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2" r:id="rId15"/>
    <sheet name="Sheet1" sheetId="21" r:id="rId16"/>
  </sheets>
  <calcPr calcId="114210"/>
</workbook>
</file>

<file path=xl/calcChain.xml><?xml version="1.0" encoding="utf-8"?>
<calcChain xmlns="http://schemas.openxmlformats.org/spreadsheetml/2006/main">
  <c r="H43" i="16"/>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L43" i="16"/>
  <c r="G5" i="4"/>
  <c r="G6"/>
  <c r="G7"/>
  <c r="G8"/>
  <c r="G9"/>
  <c r="G12"/>
  <c r="G13"/>
  <c r="G22"/>
  <c r="G24"/>
  <c r="H11" i="18"/>
  <c r="E12" i="4"/>
  <c r="C43" i="16"/>
  <c r="C4" i="4"/>
  <c r="C5"/>
  <c r="C6"/>
  <c r="C7"/>
  <c r="C8"/>
  <c r="C9"/>
  <c r="C12"/>
  <c r="C13"/>
  <c r="C22"/>
  <c r="C24"/>
  <c r="C25"/>
  <c r="C11" i="18"/>
  <c r="E43" i="16"/>
  <c r="K43"/>
  <c r="I43"/>
  <c r="E4" i="4"/>
  <c r="B43" i="16"/>
  <c r="E11" i="18"/>
  <c r="K11"/>
  <c r="F12" i="4"/>
  <c r="I27" i="5"/>
  <c r="E9" i="4"/>
  <c r="F27" i="5"/>
  <c r="D9" i="4"/>
  <c r="C27" i="5"/>
  <c r="F13" i="7"/>
  <c r="D5" i="4"/>
  <c r="C13" i="7"/>
  <c r="I10" i="11"/>
  <c r="E13" i="4"/>
  <c r="F10" i="11"/>
  <c r="D13" i="4"/>
  <c r="C10" i="11"/>
  <c r="I11" i="18"/>
  <c r="F11"/>
  <c r="D12" i="4"/>
  <c r="B11" i="18"/>
  <c r="I9" i="9"/>
  <c r="E7" i="4"/>
  <c r="F9" i="9"/>
  <c r="D7" i="4"/>
  <c r="C9" i="9"/>
  <c r="E9" i="8"/>
  <c r="K9"/>
  <c r="F6" i="4"/>
  <c r="H9" i="8"/>
  <c r="L9"/>
  <c r="I9"/>
  <c r="E6" i="4"/>
  <c r="F9" i="8"/>
  <c r="D6" i="4"/>
  <c r="C9" i="8"/>
  <c r="I13" i="7"/>
  <c r="E5" i="4"/>
  <c r="I13" i="6"/>
  <c r="E8" i="4"/>
  <c r="F13" i="6"/>
  <c r="D8" i="4"/>
  <c r="C13" i="6"/>
  <c r="E27" i="5"/>
  <c r="K27"/>
  <c r="F9" i="4"/>
  <c r="H27" i="5"/>
  <c r="L27"/>
  <c r="H10" i="11"/>
  <c r="L10"/>
  <c r="E10"/>
  <c r="K10"/>
  <c r="F13" i="4"/>
  <c r="B10" i="11"/>
  <c r="E9" i="9"/>
  <c r="K9"/>
  <c r="F7" i="4"/>
  <c r="H9" i="9"/>
  <c r="M9"/>
  <c r="H7" i="4"/>
  <c r="B9" i="9"/>
  <c r="B9" i="8"/>
  <c r="B13" i="7"/>
  <c r="H13"/>
  <c r="L13"/>
  <c r="E13"/>
  <c r="M13"/>
  <c r="H5" i="4"/>
  <c r="K13" i="7"/>
  <c r="F5" i="4"/>
  <c r="H13" i="6"/>
  <c r="L13"/>
  <c r="E13"/>
  <c r="B13"/>
  <c r="B27" i="5"/>
  <c r="L9" i="9"/>
  <c r="M36" i="10"/>
  <c r="H10" i="4"/>
  <c r="K13" i="6"/>
  <c r="F8" i="4"/>
  <c r="M27" i="5"/>
  <c r="H9" i="4"/>
  <c r="M43" i="16"/>
  <c r="H4" i="4"/>
  <c r="M11" i="20"/>
  <c r="H17" i="4"/>
  <c r="M10" i="11"/>
  <c r="H13" i="4"/>
  <c r="M9" i="8"/>
  <c r="H6" i="4"/>
  <c r="M13" i="6"/>
  <c r="H8" i="4"/>
  <c r="M11" i="18"/>
  <c r="H12" i="4"/>
  <c r="L11" i="18"/>
  <c r="M11" i="19"/>
  <c r="H11" i="4"/>
  <c r="D22"/>
  <c r="D24"/>
  <c r="D25"/>
  <c r="E22"/>
  <c r="E24"/>
  <c r="E25"/>
  <c r="G25"/>
  <c r="F22"/>
  <c r="F24"/>
  <c r="H22"/>
  <c r="F25"/>
</calcChain>
</file>

<file path=xl/sharedStrings.xml><?xml version="1.0" encoding="utf-8"?>
<sst xmlns="http://schemas.openxmlformats.org/spreadsheetml/2006/main" count="674" uniqueCount="286">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</sst>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I28"/>
  <sheetViews>
    <sheetView zoomScale="130" zoomScaleNormal="130" workbookViewId="0">
      <pane xSplit="1" ySplit="2" topLeftCell="B6"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14</v>
      </c>
      <c r="E4" s="99">
        <f ca="1">ShopWidget!I43</f>
        <v>26</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16.600000000000001</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16.3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115.60000000000001</v>
      </c>
      <c r="E22" s="105">
        <f t="shared" si="0"/>
        <v>113.60000000000001</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9.7313333333333354</v>
      </c>
      <c r="E24" s="105">
        <f>(((E22/E23)+0.49)/5)</f>
        <v>14.297999999999998</v>
      </c>
      <c r="F24" s="105">
        <f>(((F22/F23)+0.49)/5)</f>
        <v>5.3338333333333328</v>
      </c>
      <c r="G24" s="105">
        <f>(((G22/G23)+0.49)/5)</f>
        <v>6.6007500000000006</v>
      </c>
      <c r="H24" s="107" t="s">
        <v>67</v>
      </c>
    </row>
    <row r="25" spans="1:9">
      <c r="A25" s="34" t="s">
        <v>19</v>
      </c>
      <c r="C25" s="108">
        <f ca="1">TODAY()+(C24*7)</f>
        <v>41680.375999999997</v>
      </c>
      <c r="D25" s="108">
        <f ca="1">TODAY()+(D24*7)</f>
        <v>41666.119333333336</v>
      </c>
      <c r="E25" s="108">
        <f ca="1">TODAY()+(E24*7)</f>
        <v>41698.086000000003</v>
      </c>
      <c r="F25" s="108">
        <f ca="1">D25+(F24*7)</f>
        <v>41703.45616666667</v>
      </c>
      <c r="G25" s="108">
        <f ca="1">E25+(G24*7)</f>
        <v>41744.291250000002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22" zoomScaleNormal="100" workbookViewId="0">
      <selection activeCell="H43" sqref="H43"/>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0" t="s">
        <v>5</v>
      </c>
      <c r="C1" s="210"/>
      <c r="D1" s="210"/>
      <c r="E1" s="210" t="s">
        <v>6</v>
      </c>
      <c r="F1" s="210"/>
      <c r="G1" s="210"/>
      <c r="H1" s="210" t="s">
        <v>7</v>
      </c>
      <c r="I1" s="210"/>
      <c r="J1" s="210"/>
      <c r="K1" s="210" t="s">
        <v>96</v>
      </c>
      <c r="L1" s="210"/>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1</v>
      </c>
      <c r="G39" s="195" t="s">
        <v>105</v>
      </c>
      <c r="I39" s="168"/>
      <c r="J39" s="195"/>
      <c r="L39" s="193"/>
      <c r="M39" s="193"/>
      <c r="N39" s="196"/>
      <c r="O39" s="197" t="s">
        <v>284</v>
      </c>
    </row>
    <row r="40" spans="1:15" s="194" customFormat="1" ht="15">
      <c r="A40" s="193" t="s">
        <v>285</v>
      </c>
      <c r="C40" s="168"/>
      <c r="D40" s="195"/>
      <c r="F40" s="168"/>
      <c r="G40" s="195"/>
      <c r="H40" s="194">
        <v>1</v>
      </c>
      <c r="I40" s="168">
        <v>1</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6" sqref="I6"/>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0" t="s">
        <v>5</v>
      </c>
      <c r="C1" s="210"/>
      <c r="D1" s="210"/>
      <c r="E1" s="210" t="s">
        <v>6</v>
      </c>
      <c r="F1" s="210"/>
      <c r="G1" s="211"/>
      <c r="H1" s="210" t="s">
        <v>7</v>
      </c>
      <c r="I1" s="210"/>
      <c r="J1" s="211"/>
      <c r="K1" s="210" t="s">
        <v>96</v>
      </c>
      <c r="L1" s="211"/>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I20" sqref="I20"/>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9" t="s">
        <v>5</v>
      </c>
      <c r="C1" s="210"/>
      <c r="D1" s="211"/>
      <c r="E1" s="209" t="s">
        <v>6</v>
      </c>
      <c r="F1" s="210"/>
      <c r="G1" s="211"/>
      <c r="H1" s="209" t="s">
        <v>7</v>
      </c>
      <c r="I1" s="210"/>
      <c r="J1" s="211"/>
      <c r="K1" s="209" t="s">
        <v>96</v>
      </c>
      <c r="L1" s="211"/>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6" zoomScale="90" zoomScaleNormal="90" workbookViewId="0">
      <selection activeCell="I13" sqref="I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9" t="s">
        <v>5</v>
      </c>
      <c r="C1" s="210"/>
      <c r="D1" s="211"/>
      <c r="E1" s="209" t="s">
        <v>6</v>
      </c>
      <c r="F1" s="210"/>
      <c r="G1" s="211"/>
      <c r="H1" s="209" t="s">
        <v>7</v>
      </c>
      <c r="I1" s="210"/>
      <c r="J1" s="211"/>
      <c r="K1" s="209" t="s">
        <v>96</v>
      </c>
      <c r="L1" s="211"/>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5</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B1" workbookViewId="0">
      <selection activeCell="O8" sqref="O8"/>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2" t="s">
        <v>5</v>
      </c>
      <c r="C1" s="213"/>
      <c r="D1" s="214"/>
      <c r="E1" s="212" t="s">
        <v>6</v>
      </c>
      <c r="F1" s="213"/>
      <c r="G1" s="214"/>
      <c r="H1" s="212" t="s">
        <v>7</v>
      </c>
      <c r="I1" s="213"/>
      <c r="J1" s="214"/>
      <c r="K1" s="212" t="s">
        <v>96</v>
      </c>
      <c r="L1" s="214"/>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2</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8" sqref="F8"/>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9" t="s">
        <v>5</v>
      </c>
      <c r="C1" s="210"/>
      <c r="D1" s="211"/>
      <c r="E1" s="209" t="s">
        <v>6</v>
      </c>
      <c r="F1" s="210"/>
      <c r="G1" s="211"/>
      <c r="H1" s="209" t="s">
        <v>7</v>
      </c>
      <c r="I1" s="210"/>
      <c r="J1" s="211"/>
      <c r="K1" s="209" t="s">
        <v>96</v>
      </c>
      <c r="L1" s="211"/>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tabSelected="1" workbookViewId="0">
      <selection sqref="A1:IV65536"/>
    </sheetView>
  </sheetViews>
  <sheetFormatPr defaultRowHeight="15"/>
  <sheetData/>
  <phoneticPr fontId="1" type="noConversion"/>
  <pageMargins left="0.75" right="0.75" top="1" bottom="1" header="0.5" footer="0.5"/>
  <headerFooter alignWithMargins="0"/>
  <legacyDrawing r:id="rId1"/>
  <oleObjects>
    <oleObject progId="Excel.Sheet.8" shapeId="1025" r:id="rId2"/>
  </oleObjects>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2013-11-20T21:49:20Z</dcterms:modified>
</cp:coreProperties>
</file>