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45621"/>
</workbook>
</file>

<file path=xl/calcChain.xml><?xml version="1.0" encoding="utf-8"?>
<calcChain xmlns="http://schemas.openxmlformats.org/spreadsheetml/2006/main">
  <c r="E53" i="16" l="1"/>
  <c r="K53" i="16"/>
  <c r="H53" i="16"/>
  <c r="L53" i="16" s="1"/>
  <c r="F23" i="16"/>
  <c r="F53" i="16"/>
  <c r="D4" i="4" s="1"/>
  <c r="B36" i="10"/>
  <c r="C36" i="10"/>
  <c r="C10" i="4"/>
  <c r="E36" i="10"/>
  <c r="K36" i="10" s="1"/>
  <c r="F10" i="4" s="1"/>
  <c r="F36" i="10"/>
  <c r="D10" i="4" s="1"/>
  <c r="H36" i="10"/>
  <c r="L36" i="10"/>
  <c r="G10" i="4"/>
  <c r="I36" i="10"/>
  <c r="E10" i="4"/>
  <c r="A3" i="19"/>
  <c r="A3" i="11"/>
  <c r="A3" i="18"/>
  <c r="A3" i="10"/>
  <c r="A3" i="5"/>
  <c r="A3" i="6"/>
  <c r="A3" i="9"/>
  <c r="A3" i="8"/>
  <c r="A3" i="7"/>
  <c r="A3" i="16"/>
  <c r="A3" i="20"/>
  <c r="C11" i="20"/>
  <c r="C17" i="4"/>
  <c r="E11" i="20"/>
  <c r="K11" i="20"/>
  <c r="F17" i="4"/>
  <c r="H11" i="20"/>
  <c r="L11" i="20" s="1"/>
  <c r="G17" i="4" s="1"/>
  <c r="I11" i="20"/>
  <c r="E17" i="4"/>
  <c r="F11" i="20"/>
  <c r="D17" i="4"/>
  <c r="B11" i="20"/>
  <c r="E11" i="19"/>
  <c r="K11" i="19" s="1"/>
  <c r="F11" i="4" s="1"/>
  <c r="H11" i="19"/>
  <c r="L11" i="19"/>
  <c r="G11" i="4" s="1"/>
  <c r="I11" i="19"/>
  <c r="E11" i="4"/>
  <c r="F11" i="19"/>
  <c r="D11" i="4" s="1"/>
  <c r="C11" i="19"/>
  <c r="C11" i="4"/>
  <c r="B11" i="19"/>
  <c r="H11" i="18"/>
  <c r="E12" i="4"/>
  <c r="C53" i="16"/>
  <c r="C4" i="4"/>
  <c r="C11" i="18"/>
  <c r="C12" i="4"/>
  <c r="I53" i="16"/>
  <c r="E4" i="4" s="1"/>
  <c r="E22" i="4" s="1"/>
  <c r="E24" i="4" s="1"/>
  <c r="E25" i="4" s="1"/>
  <c r="B53" i="16"/>
  <c r="E11" i="18"/>
  <c r="K11" i="18"/>
  <c r="F12" i="4" s="1"/>
  <c r="I27" i="5"/>
  <c r="E9" i="4"/>
  <c r="F27" i="5"/>
  <c r="D9" i="4" s="1"/>
  <c r="C27" i="5"/>
  <c r="C9" i="4" s="1"/>
  <c r="F13" i="7"/>
  <c r="D5" i="4"/>
  <c r="C13" i="7"/>
  <c r="C5" i="4"/>
  <c r="I10" i="11"/>
  <c r="E13" i="4"/>
  <c r="F10" i="11"/>
  <c r="D13" i="4"/>
  <c r="C10" i="11"/>
  <c r="C13" i="4"/>
  <c r="I11" i="18"/>
  <c r="F11" i="18"/>
  <c r="D12" i="4"/>
  <c r="B11" i="18"/>
  <c r="I9" i="9"/>
  <c r="E7" i="4"/>
  <c r="F9" i="9"/>
  <c r="D7" i="4"/>
  <c r="C9" i="9"/>
  <c r="C7" i="4"/>
  <c r="E9" i="8"/>
  <c r="M9" i="8" s="1"/>
  <c r="H6" i="4" s="1"/>
  <c r="K9" i="8"/>
  <c r="F6" i="4" s="1"/>
  <c r="H9" i="8"/>
  <c r="L9" i="8"/>
  <c r="G6" i="4"/>
  <c r="I9" i="8"/>
  <c r="E6" i="4"/>
  <c r="F9" i="8"/>
  <c r="D6" i="4"/>
  <c r="C9" i="8"/>
  <c r="C6" i="4"/>
  <c r="I13" i="7"/>
  <c r="E5" i="4"/>
  <c r="I13" i="6"/>
  <c r="E8" i="4"/>
  <c r="F13" i="6"/>
  <c r="D8" i="4" s="1"/>
  <c r="C13" i="6"/>
  <c r="C8" i="4" s="1"/>
  <c r="C22" i="4" s="1"/>
  <c r="C24" i="4" s="1"/>
  <c r="C25" i="4" s="1"/>
  <c r="E27" i="5"/>
  <c r="K27" i="5"/>
  <c r="F9" i="4"/>
  <c r="H27" i="5"/>
  <c r="L27" i="5"/>
  <c r="G9" i="4"/>
  <c r="H10" i="11"/>
  <c r="L10" i="11" s="1"/>
  <c r="G13" i="4" s="1"/>
  <c r="E10" i="11"/>
  <c r="K10" i="11" s="1"/>
  <c r="F13" i="4" s="1"/>
  <c r="M10" i="11"/>
  <c r="H13" i="4" s="1"/>
  <c r="B10" i="11"/>
  <c r="E9" i="9"/>
  <c r="K9" i="9"/>
  <c r="F7" i="4"/>
  <c r="H9" i="9"/>
  <c r="M9" i="9" s="1"/>
  <c r="H7" i="4" s="1"/>
  <c r="B9" i="9"/>
  <c r="B9" i="8"/>
  <c r="B13" i="7"/>
  <c r="H13" i="7"/>
  <c r="L13" i="7"/>
  <c r="G5" i="4"/>
  <c r="E13" i="7"/>
  <c r="M13" i="7"/>
  <c r="H5" i="4"/>
  <c r="H13" i="6"/>
  <c r="L13" i="6" s="1"/>
  <c r="G8" i="4" s="1"/>
  <c r="E13" i="6"/>
  <c r="M13" i="6" s="1"/>
  <c r="H8" i="4" s="1"/>
  <c r="K13" i="6"/>
  <c r="F8" i="4" s="1"/>
  <c r="B13" i="6"/>
  <c r="B27" i="5"/>
  <c r="M53" i="16"/>
  <c r="H4" i="4" s="1"/>
  <c r="M11" i="18"/>
  <c r="H12" i="4"/>
  <c r="M36" i="10"/>
  <c r="H10" i="4"/>
  <c r="K13" i="7"/>
  <c r="F5" i="4" s="1"/>
  <c r="L9" i="9"/>
  <c r="G7" i="4" s="1"/>
  <c r="L11" i="18"/>
  <c r="G12" i="4" s="1"/>
  <c r="M11" i="19"/>
  <c r="H11" i="4" s="1"/>
  <c r="M11" i="20"/>
  <c r="H17" i="4" s="1"/>
  <c r="H9" i="4"/>
  <c r="M27" i="5"/>
  <c r="G22" i="4" l="1"/>
  <c r="G24" i="4" s="1"/>
  <c r="G25" i="4" s="1"/>
  <c r="F22" i="4"/>
  <c r="F24" i="4" s="1"/>
  <c r="H22" i="4"/>
  <c r="D22" i="4"/>
  <c r="D24" i="4" s="1"/>
  <c r="D25" i="4" s="1"/>
  <c r="F25" i="4" s="1"/>
</calcChain>
</file>

<file path=xl/sharedStrings.xml><?xml version="1.0" encoding="utf-8"?>
<sst xmlns="http://schemas.openxmlformats.org/spreadsheetml/2006/main" count="992" uniqueCount="521">
  <si>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</si>
  <si>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</si>
  <si>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</si>
  <si>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</si>
  <si>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</si>
  <si>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</si>
  <si>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</si>
  <si>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</si>
  <si>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</si>
  <si>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</si>
  <si>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</si>
  <si>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</si>
  <si>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</si>
  <si>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</si>
  <si>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</si>
  <si>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</si>
  <si>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</si>
  <si>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</si>
  <si>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</si>
  <si>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</si>
  <si>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</si>
  <si>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</si>
  <si>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</si>
  <si>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</si>
  <si>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</si>
  <si>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</si>
  <si>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</si>
  <si>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</si>
  <si>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</si>
  <si>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</si>
  <si>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</si>
  <si>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</si>
  <si>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</si>
  <si>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</si>
  <si>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</si>
  <si>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</si>
  <si>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</si>
  <si>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</si>
  <si>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</si>
  <si>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</si>
  <si>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</si>
  <si>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</si>
  <si>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</si>
  <si>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</si>
  <si>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</si>
  <si>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</si>
  <si>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</si>
  <si>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</si>
  <si>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</si>
  <si>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</si>
  <si>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</si>
  <si>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</si>
  <si>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</si>
  <si>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</si>
  <si>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</si>
  <si>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</si>
  <si>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</si>
  <si>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</si>
  <si>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</si>
  <si>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</si>
  <si>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</si>
  <si>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</si>
  <si>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</si>
  <si>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</si>
  <si>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</si>
  <si>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</si>
  <si>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</si>
  <si>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</si>
  <si>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</si>
  <si>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</si>
  <si>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</si>
  <si>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</si>
  <si>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</si>
  <si>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</si>
  <si>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</si>
  <si>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</si>
  <si>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</si>
  <si>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</si>
  <si>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</si>
  <si>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</si>
  <si>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</si>
  <si>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</si>
  <si>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</si>
  <si>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</si>
  <si>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</si>
  <si>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</si>
  <si>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</si>
  <si>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</si>
  <si>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</si>
  <si>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</si>
  <si>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</si>
  <si>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</si>
  <si>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</si>
  <si>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</si>
  <si>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</si>
  <si>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</si>
  <si>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</si>
  <si>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</si>
  <si>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</si>
  <si>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</si>
  <si>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</si>
  <si>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</si>
  <si>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</si>
  <si>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</si>
  <si>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</si>
  <si>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</si>
  <si>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</si>
  <si>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</si>
  <si>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</si>
  <si>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</si>
  <si>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</si>
  <si>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</si>
  <si>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</si>
  <si>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</si>
  <si>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</si>
  <si>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</si>
  <si>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</si>
  <si>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</si>
  <si>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</si>
  <si>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</si>
  <si>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</si>
  <si>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</si>
  <si>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</si>
  <si>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</si>
  <si>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</si>
  <si>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</si>
  <si>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</si>
  <si>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</si>
  <si>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</si>
  <si>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</si>
  <si>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</si>
  <si>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</si>
  <si>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</si>
  <si>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</si>
  <si>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</si>
  <si>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</si>
  <si>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</si>
  <si>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</si>
  <si>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</si>
  <si>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</si>
  <si>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</si>
  <si>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</si>
  <si>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</si>
  <si>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</si>
  <si>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</si>
  <si>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</si>
  <si>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</si>
  <si>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</si>
  <si>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</si>
  <si>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</si>
  <si>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</si>
  <si>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</si>
  <si>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</si>
  <si>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</si>
  <si>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</si>
  <si>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</si>
  <si>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</si>
  <si>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</si>
  <si>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</si>
  <si>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</si>
  <si>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</si>
  <si>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</si>
  <si>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</si>
  <si>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</si>
  <si>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</si>
  <si>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</si>
  <si>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</si>
  <si>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</si>
  <si>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</si>
  <si>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</si>
  <si>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</si>
  <si>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</si>
  <si>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</si>
  <si>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</si>
  <si>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</si>
  <si>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</si>
  <si>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</si>
  <si>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</si>
  <si>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</si>
  <si>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</si>
  <si>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</si>
  <si>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</si>
  <si>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</si>
  <si>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</si>
  <si>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</si>
  <si>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</si>
  <si>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</si>
  <si>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</si>
  <si>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</si>
  <si>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</si>
  <si>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</si>
  <si>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</si>
  <si>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</si>
  <si>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</si>
  <si>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</si>
  <si>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</si>
  <si>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</si>
  <si>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</si>
  <si>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</si>
  <si>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</si>
  <si>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</si>
  <si>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</si>
  <si>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</si>
  <si>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</si>
  <si>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</si>
  <si>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</si>
  <si>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</si>
  <si>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</si>
  <si>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</si>
  <si>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</si>
  <si>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</si>
  <si>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</si>
  <si>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</si>
  <si>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</si>
  <si>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</si>
  <si>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</si>
  <si>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</si>
  <si>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</si>
  <si>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</si>
  <si>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</si>
  <si>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</si>
  <si>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</si>
  <si>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</si>
  <si>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</si>
  <si>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</si>
  <si>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</si>
  <si>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</si>
  <si>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</si>
  <si>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</si>
  <si>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</si>
  <si>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</si>
  <si>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</si>
  <si>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</si>
  <si>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</si>
  <si>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</si>
  <si>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</si>
  <si>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</si>
  <si>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</si>
  <si>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</si>
  <si>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</si>
  <si>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</si>
  <si>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</si>
  <si>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</si>
  <si>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</si>
  <si>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</si>
  <si>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</si>
  <si>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</si>
  <si>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</si>
  <si>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</si>
  <si>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</si>
  <si>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</si>
  <si>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</si>
  <si>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</si>
  <si>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</si>
  <si>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</si>
  <si>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</si>
  <si>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</si>
  <si>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</si>
  <si>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</si>
  <si>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</si>
  <si>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</si>
  <si>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</si>
  <si>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</si>
  <si>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</si>
  <si>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</si>
  <si>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</si>
  <si>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</si>
  <si>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</si>
  <si>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</si>
  <si>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</si>
  <si>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</si>
  <si>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</si>
  <si>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</si>
  <si>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</si>
  <si>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</si>
  <si>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</si>
  <si>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</si>
  <si>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</si>
  <si>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</si>
  <si>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</si>
  <si>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</si>
  <si>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</si>
  <si>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</si>
  <si>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</si>
  <si>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</si>
  <si>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</si>
  <si>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</si>
  <si>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</si>
  <si>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</si>
  <si>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</si>
  <si>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</si>
  <si>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</si>
  <si>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</si>
  <si>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</si>
  <si>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</si>
  <si>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</si>
  <si>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</si>
  <si>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</si>
  <si>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</si>
  <si>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</si>
  <si>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</si>
  <si>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</si>
  <si>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</si>
  <si>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</si>
  <si>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</si>
  <si>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</si>
  <si>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</si>
  <si>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</si>
  <si>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</si>
  <si>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</si>
  <si>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</si>
  <si>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</si>
  <si>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</si>
  <si>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</si>
  <si>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</si>
  <si>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</si>
  <si>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</si>
  <si>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</si>
  <si>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</si>
  <si>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</si>
  <si>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</si>
  <si>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</si>
  <si>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</si>
  <si>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</si>
  <si>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</si>
  <si>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</si>
  <si>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</si>
  <si>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</si>
  <si>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</si>
  <si>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</si>
  <si>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</si>
  <si>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</si>
  <si>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</si>
  <si>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</si>
  <si>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</si>
  <si>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</si>
  <si>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</si>
  <si>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</si>
  <si>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</si>
  <si>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</si>
  <si>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</si>
  <si>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</si>
  <si>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</si>
  <si>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</si>
  <si>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</si>
  <si>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</si>
  <si>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</si>
  <si>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</si>
  <si>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</si>
  <si>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</si>
  <si>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</si>
  <si>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</si>
  <si>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</si>
  <si>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</si>
  <si>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</si>
  <si>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</si>
  <si>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</si>
  <si>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</si>
  <si>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</si>
  <si>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</si>
  <si>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</si>
  <si>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</si>
  <si>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</si>
  <si>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</si>
  <si>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</si>
  <si>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</si>
  <si>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</si>
  <si>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</si>
  <si>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</si>
  <si>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</si>
  <si>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</si>
  <si>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</si>
  <si>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</si>
  <si>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</si>
  <si>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</si>
  <si>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</si>
  <si>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</si>
  <si>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</si>
  <si>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</si>
  <si>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</si>
  <si>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</si>
  <si>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</si>
  <si>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</si>
  <si>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</si>
  <si>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</si>
  <si>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</si>
  <si>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</si>
  <si>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</si>
  <si>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</si>
  <si>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</si>
  <si>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</si>
  <si>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</si>
  <si>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</si>
  <si>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</si>
  <si>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</si>
  <si>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</si>
  <si>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</si>
  <si>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</si>
  <si>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</si>
  <si>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</si>
  <si>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</si>
  <si>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</si>
  <si>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</si>
  <si>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</si>
  <si>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</si>
  <si>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</si>
  <si>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</si>
  <si>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</si>
  <si>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</si>
  <si>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</si>
  <si>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</si>
  <si>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</si>
  <si>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</si>
  <si>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</si>
  <si>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</si>
  <si>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</si>
  <si>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</si>
  <si>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</si>
  <si>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</si>
  <si>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</si>
  <si>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</si>
  <si>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</si>
  <si>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</si>
  <si>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</si>
  <si>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</si>
  <si>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</si>
  <si>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</si>
  <si>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</si>
  <si>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</si>
  <si>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</si>
  <si>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</si>
  <si>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</si>
  <si>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</si>
  <si>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</si>
  <si>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</si>
  <si>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</si>
  <si>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</si>
  <si>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</si>
  <si>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</si>
  <si>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</si>
  <si>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</si>
  <si>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</si>
  <si>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Check Create Order F2 validations</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</si>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</sst>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
      <b/>
      <sz val="11"/>
      <color theme="1"/>
      <name val="Calibri"/>
      <family val="2"/>
      <scheme val="minor"/>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1" fillId="0" borderId="0"/>
  </cellStyleXfs>
  <cellXfs count="230">
    <xf numFmtId="0" fontId="0" fillId="0" borderId="0" xfId="0"/>
    <xf numFmtId="0" fontId="3" fillId="0" borderId="1" xfId="0" applyFont="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Fill="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horizontal="center"/>
    </xf>
    <xf numFmtId="0" fontId="3" fillId="0" borderId="6" xfId="0" applyFont="1" applyBorder="1" applyAlignment="1">
      <alignment horizontal="center"/>
    </xf>
    <xf numFmtId="0" fontId="4" fillId="0" borderId="8" xfId="0" applyFont="1" applyBorder="1"/>
    <xf numFmtId="0" fontId="4" fillId="0" borderId="9" xfId="0" applyFont="1" applyBorder="1"/>
    <xf numFmtId="0" fontId="4" fillId="0" borderId="10" xfId="0" applyFont="1" applyBorder="1" applyAlignment="1">
      <alignment horizontal="center"/>
    </xf>
    <xf numFmtId="0" fontId="4" fillId="0" borderId="10" xfId="0" applyFont="1" applyBorder="1"/>
    <xf numFmtId="0" fontId="4" fillId="0" borderId="11" xfId="0" applyFont="1" applyBorder="1"/>
    <xf numFmtId="0" fontId="4" fillId="0" borderId="8" xfId="0" applyFont="1" applyFill="1" applyBorder="1"/>
    <xf numFmtId="0" fontId="4" fillId="0" borderId="9" xfId="0" applyFont="1" applyFill="1" applyBorder="1"/>
    <xf numFmtId="0" fontId="4" fillId="0" borderId="10" xfId="0" applyFont="1" applyFill="1" applyBorder="1" applyAlignment="1"/>
    <xf numFmtId="0" fontId="4" fillId="0" borderId="10" xfId="0" applyFont="1" applyFill="1" applyBorder="1" applyAlignment="1">
      <alignment horizontal="center"/>
    </xf>
    <xf numFmtId="0" fontId="4" fillId="0" borderId="10" xfId="0" applyFont="1" applyFill="1" applyBorder="1"/>
    <xf numFmtId="0" fontId="4" fillId="0" borderId="11" xfId="0" applyFont="1" applyFill="1" applyBorder="1"/>
    <xf numFmtId="0" fontId="4" fillId="0" borderId="0" xfId="0" applyFont="1" applyAlignment="1">
      <alignment wrapText="1"/>
    </xf>
    <xf numFmtId="0" fontId="4" fillId="0" borderId="1" xfId="0" applyFont="1" applyBorder="1"/>
    <xf numFmtId="0" fontId="4" fillId="0" borderId="3" xfId="0" applyFont="1" applyBorder="1"/>
    <xf numFmtId="0" fontId="4" fillId="0" borderId="2" xfId="0" applyFont="1" applyBorder="1"/>
    <xf numFmtId="0" fontId="4" fillId="0" borderId="0" xfId="0" applyFont="1" applyBorder="1"/>
    <xf numFmtId="0" fontId="4" fillId="0" borderId="12" xfId="0" applyFont="1" applyFill="1" applyBorder="1"/>
    <xf numFmtId="0" fontId="4" fillId="0" borderId="13" xfId="0" applyFont="1" applyFill="1" applyBorder="1"/>
    <xf numFmtId="0" fontId="4" fillId="0" borderId="14" xfId="0" applyFont="1" applyFill="1" applyBorder="1"/>
    <xf numFmtId="0" fontId="4" fillId="0" borderId="15" xfId="0" applyFont="1" applyFill="1" applyBorder="1"/>
    <xf numFmtId="0" fontId="4" fillId="0" borderId="2" xfId="0" applyFont="1" applyBorder="1" applyAlignment="1">
      <alignment horizontal="center"/>
    </xf>
    <xf numFmtId="0" fontId="4" fillId="0" borderId="0" xfId="0" applyFont="1"/>
    <xf numFmtId="0" fontId="5" fillId="0" borderId="0" xfId="0" applyFont="1"/>
    <xf numFmtId="0" fontId="5" fillId="0" borderId="0" xfId="0" applyFont="1" applyAlignment="1">
      <alignment wrapText="1"/>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2" xfId="0" applyFont="1" applyFill="1" applyBorder="1" applyAlignment="1">
      <alignment wrapText="1"/>
    </xf>
    <xf numFmtId="0" fontId="3" fillId="0" borderId="2" xfId="0" applyFont="1" applyFill="1" applyBorder="1" applyAlignment="1">
      <alignment horizontal="center" wrapText="1"/>
    </xf>
    <xf numFmtId="0" fontId="5" fillId="0" borderId="0" xfId="0" applyFont="1" applyFill="1" applyBorder="1"/>
    <xf numFmtId="0" fontId="3" fillId="0" borderId="4" xfId="0" applyFont="1" applyFill="1" applyBorder="1" applyAlignment="1">
      <alignment horizontal="left"/>
    </xf>
    <xf numFmtId="0" fontId="3" fillId="0" borderId="5" xfId="0" applyFont="1" applyFill="1" applyBorder="1" applyAlignment="1">
      <alignment horizontal="center"/>
    </xf>
    <xf numFmtId="0" fontId="3" fillId="0" borderId="4" xfId="0" applyFont="1" applyFill="1" applyBorder="1" applyAlignment="1">
      <alignment horizontal="center"/>
    </xf>
    <xf numFmtId="0" fontId="3" fillId="0" borderId="7" xfId="0" applyFont="1" applyFill="1" applyBorder="1" applyAlignment="1">
      <alignment wrapText="1"/>
    </xf>
    <xf numFmtId="0" fontId="3" fillId="0" borderId="7" xfId="0" applyFont="1" applyFill="1" applyBorder="1" applyAlignment="1">
      <alignment horizontal="center" wrapText="1"/>
    </xf>
    <xf numFmtId="0" fontId="5" fillId="0" borderId="6" xfId="0" applyFont="1" applyFill="1" applyBorder="1"/>
    <xf numFmtId="0" fontId="6" fillId="0" borderId="11" xfId="0" applyFont="1" applyFill="1" applyBorder="1"/>
    <xf numFmtId="0" fontId="5" fillId="0" borderId="11" xfId="0" applyFont="1" applyFill="1" applyBorder="1"/>
    <xf numFmtId="0" fontId="4" fillId="0" borderId="16" xfId="0" applyFont="1" applyFill="1" applyBorder="1"/>
    <xf numFmtId="0" fontId="4" fillId="0" borderId="17" xfId="0" applyFont="1" applyFill="1" applyBorder="1"/>
    <xf numFmtId="0" fontId="6" fillId="0" borderId="18" xfId="0" applyFont="1" applyFill="1" applyBorder="1"/>
    <xf numFmtId="0" fontId="4" fillId="0" borderId="19" xfId="0" applyFont="1" applyFill="1" applyBorder="1" applyAlignment="1"/>
    <xf numFmtId="0" fontId="4" fillId="0" borderId="19" xfId="0" applyFont="1" applyFill="1" applyBorder="1" applyAlignment="1">
      <alignment horizontal="center"/>
    </xf>
    <xf numFmtId="0" fontId="4" fillId="0" borderId="18" xfId="0" applyFont="1" applyFill="1" applyBorder="1"/>
    <xf numFmtId="0" fontId="5" fillId="0" borderId="18" xfId="0" applyFont="1" applyFill="1" applyBorder="1"/>
    <xf numFmtId="0" fontId="4" fillId="0" borderId="1" xfId="0" applyFont="1" applyFill="1" applyBorder="1"/>
    <xf numFmtId="0" fontId="4" fillId="0" borderId="3" xfId="0" applyFont="1" applyFill="1" applyBorder="1"/>
    <xf numFmtId="0" fontId="4" fillId="0" borderId="0" xfId="0" applyFont="1" applyFill="1" applyBorder="1"/>
    <xf numFmtId="0" fontId="4" fillId="0" borderId="2" xfId="0" applyFont="1" applyFill="1" applyBorder="1" applyAlignment="1"/>
    <xf numFmtId="0" fontId="4" fillId="0" borderId="2" xfId="0" applyFont="1" applyFill="1" applyBorder="1" applyAlignment="1">
      <alignment horizontal="center"/>
    </xf>
    <xf numFmtId="0" fontId="5" fillId="0" borderId="1" xfId="0" applyFont="1" applyFill="1" applyBorder="1"/>
    <xf numFmtId="0" fontId="5" fillId="0" borderId="3" xfId="0" applyFont="1" applyFill="1" applyBorder="1"/>
    <xf numFmtId="0" fontId="5" fillId="0" borderId="2" xfId="0" applyFont="1" applyFill="1" applyBorder="1"/>
    <xf numFmtId="0" fontId="3" fillId="0" borderId="2" xfId="0" applyFont="1" applyFill="1" applyBorder="1" applyAlignment="1">
      <alignment horizontal="center"/>
    </xf>
    <xf numFmtId="0" fontId="3" fillId="0" borderId="7" xfId="0" applyFont="1" applyFill="1" applyBorder="1" applyAlignment="1">
      <alignment horizontal="center"/>
    </xf>
    <xf numFmtId="0" fontId="4" fillId="0" borderId="10" xfId="0" applyFont="1" applyFill="1" applyBorder="1" applyAlignment="1">
      <alignment wrapText="1"/>
    </xf>
    <xf numFmtId="0" fontId="5" fillId="0" borderId="16" xfId="0" applyFont="1" applyFill="1" applyBorder="1"/>
    <xf numFmtId="0" fontId="5" fillId="0" borderId="17" xfId="0" applyFont="1" applyFill="1" applyBorder="1"/>
    <xf numFmtId="0" fontId="5" fillId="0" borderId="19" xfId="0" applyFont="1" applyFill="1" applyBorder="1"/>
    <xf numFmtId="0" fontId="4" fillId="0" borderId="2" xfId="0" applyFont="1" applyFill="1" applyBorder="1"/>
    <xf numFmtId="0" fontId="5" fillId="0" borderId="0" xfId="0" applyFont="1" applyFill="1"/>
    <xf numFmtId="0" fontId="7" fillId="0" borderId="1" xfId="0" applyFont="1" applyFill="1" applyBorder="1"/>
    <xf numFmtId="0" fontId="7" fillId="0" borderId="3" xfId="0" applyFont="1" applyFill="1" applyBorder="1"/>
    <xf numFmtId="2" fontId="7" fillId="0" borderId="0" xfId="0" applyNumberFormat="1" applyFont="1" applyFill="1" applyBorder="1" applyAlignment="1">
      <alignment horizontal="right"/>
    </xf>
    <xf numFmtId="2" fontId="7" fillId="0" borderId="1" xfId="0" applyNumberFormat="1" applyFont="1" applyFill="1" applyBorder="1" applyAlignment="1">
      <alignment horizontal="right"/>
    </xf>
    <xf numFmtId="2" fontId="7" fillId="0" borderId="3" xfId="0" applyNumberFormat="1" applyFont="1" applyFill="1" applyBorder="1" applyAlignment="1">
      <alignment horizontal="right"/>
    </xf>
    <xf numFmtId="0" fontId="3" fillId="0" borderId="1" xfId="0" applyFont="1" applyBorder="1" applyAlignment="1">
      <alignment horizontal="center" vertical="top"/>
    </xf>
    <xf numFmtId="0" fontId="3" fillId="0" borderId="4" xfId="0" applyFont="1" applyBorder="1" applyAlignment="1">
      <alignment horizontal="center" vertical="top"/>
    </xf>
    <xf numFmtId="0" fontId="4" fillId="0" borderId="8" xfId="0" applyFont="1" applyBorder="1" applyAlignment="1">
      <alignment vertical="top"/>
    </xf>
    <xf numFmtId="0" fontId="4" fillId="0" borderId="10" xfId="0" applyFont="1" applyBorder="1" applyAlignment="1">
      <alignment wrapText="1"/>
    </xf>
    <xf numFmtId="0" fontId="8" fillId="0" borderId="10" xfId="0" applyFont="1" applyBorder="1" applyAlignment="1">
      <alignment wrapText="1"/>
    </xf>
    <xf numFmtId="0" fontId="4" fillId="0" borderId="16" xfId="0" applyFont="1" applyBorder="1" applyAlignment="1">
      <alignment vertical="top"/>
    </xf>
    <xf numFmtId="0" fontId="4" fillId="0" borderId="17" xfId="0" applyFont="1" applyBorder="1"/>
    <xf numFmtId="0" fontId="4" fillId="0" borderId="16" xfId="0" applyFont="1" applyBorder="1"/>
    <xf numFmtId="0" fontId="4" fillId="0" borderId="19" xfId="0" applyFont="1" applyBorder="1"/>
    <xf numFmtId="0" fontId="4" fillId="0" borderId="19" xfId="0" applyFont="1" applyBorder="1" applyAlignment="1">
      <alignment horizontal="center"/>
    </xf>
    <xf numFmtId="0" fontId="4" fillId="0" borderId="18" xfId="0" applyFont="1" applyBorder="1"/>
    <xf numFmtId="0" fontId="4" fillId="0" borderId="1" xfId="0" applyFont="1" applyBorder="1" applyAlignment="1">
      <alignment vertical="top"/>
    </xf>
    <xf numFmtId="0" fontId="8" fillId="0" borderId="0" xfId="0" applyFont="1"/>
    <xf numFmtId="0" fontId="9" fillId="0" borderId="2" xfId="0" applyFont="1" applyBorder="1"/>
    <xf numFmtId="2" fontId="4" fillId="0" borderId="0" xfId="0" applyNumberFormat="1" applyFont="1" applyBorder="1" applyAlignment="1">
      <alignment horizontal="right"/>
    </xf>
    <xf numFmtId="2" fontId="4" fillId="0" borderId="1" xfId="0" applyNumberFormat="1" applyFont="1" applyBorder="1" applyAlignment="1">
      <alignment horizontal="right"/>
    </xf>
    <xf numFmtId="0" fontId="4" fillId="0" borderId="20" xfId="0" applyFont="1" applyFill="1" applyBorder="1" applyAlignment="1" applyProtection="1">
      <alignment horizontal="left" vertical="top"/>
      <protection locked="0"/>
    </xf>
    <xf numFmtId="2" fontId="4" fillId="0" borderId="3" xfId="0" applyNumberFormat="1" applyFont="1" applyBorder="1" applyAlignment="1">
      <alignment horizontal="right"/>
    </xf>
    <xf numFmtId="0" fontId="4" fillId="0" borderId="0" xfId="0" applyFont="1" applyBorder="1" applyAlignment="1">
      <alignment wrapText="1"/>
    </xf>
    <xf numFmtId="0" fontId="7" fillId="0" borderId="2" xfId="0" applyFont="1" applyBorder="1"/>
    <xf numFmtId="0" fontId="10" fillId="0" borderId="2" xfId="0" applyFont="1" applyBorder="1"/>
    <xf numFmtId="2" fontId="4" fillId="0" borderId="0" xfId="0" applyNumberFormat="1" applyFont="1" applyAlignment="1">
      <alignment horizontal="right"/>
    </xf>
    <xf numFmtId="0" fontId="7" fillId="0" borderId="0" xfId="0" applyFont="1"/>
    <xf numFmtId="0" fontId="7" fillId="0" borderId="1" xfId="0" applyFont="1" applyBorder="1"/>
    <xf numFmtId="0" fontId="7" fillId="0" borderId="0" xfId="0" applyFont="1" applyAlignment="1">
      <alignment wrapText="1"/>
    </xf>
    <xf numFmtId="2" fontId="7" fillId="0" borderId="0" xfId="0" applyNumberFormat="1" applyFont="1" applyAlignment="1">
      <alignment horizontal="right"/>
    </xf>
    <xf numFmtId="0" fontId="5" fillId="0" borderId="1" xfId="0" applyFont="1" applyBorder="1"/>
    <xf numFmtId="2" fontId="5" fillId="0" borderId="0" xfId="0" applyNumberFormat="1" applyFont="1" applyAlignment="1">
      <alignment horizontal="right"/>
    </xf>
    <xf numFmtId="2" fontId="5" fillId="0" borderId="0" xfId="0" applyNumberFormat="1" applyFont="1" applyAlignment="1">
      <alignment horizontal="center" vertical="center"/>
    </xf>
    <xf numFmtId="2" fontId="5" fillId="0" borderId="0" xfId="0" applyNumberFormat="1" applyFont="1" applyAlignment="1">
      <alignment horizontal="center"/>
    </xf>
    <xf numFmtId="14" fontId="5" fillId="0" borderId="0" xfId="0" applyNumberFormat="1" applyFont="1"/>
    <xf numFmtId="14" fontId="5" fillId="0" borderId="0" xfId="0" applyNumberFormat="1" applyFont="1" applyAlignment="1">
      <alignment horizontal="center"/>
    </xf>
    <xf numFmtId="0" fontId="4" fillId="0" borderId="8" xfId="0" applyFont="1" applyFill="1" applyBorder="1" applyAlignment="1">
      <alignment horizontal="left"/>
    </xf>
    <xf numFmtId="0" fontId="4" fillId="0" borderId="1" xfId="0" applyFont="1" applyFill="1" applyBorder="1" applyAlignment="1">
      <alignment horizontal="left"/>
    </xf>
    <xf numFmtId="0" fontId="4" fillId="0" borderId="6" xfId="0" applyFont="1" applyFill="1" applyBorder="1" applyAlignment="1">
      <alignment horizontal="left"/>
    </xf>
    <xf numFmtId="0" fontId="4" fillId="0" borderId="4" xfId="0" applyFont="1" applyFill="1" applyBorder="1"/>
    <xf numFmtId="0" fontId="4" fillId="0" borderId="6" xfId="0" applyFont="1" applyFill="1" applyBorder="1"/>
    <xf numFmtId="0" fontId="4" fillId="0" borderId="4" xfId="0" applyFont="1" applyFill="1" applyBorder="1" applyAlignment="1">
      <alignment horizontal="center"/>
    </xf>
    <xf numFmtId="0" fontId="4" fillId="0" borderId="7" xfId="0" applyFont="1" applyFill="1" applyBorder="1" applyAlignment="1">
      <alignment horizontal="center"/>
    </xf>
    <xf numFmtId="0" fontId="4" fillId="0" borderId="6" xfId="0" applyFont="1" applyFill="1" applyBorder="1" applyAlignment="1" applyProtection="1">
      <alignment horizontal="left" vertical="top"/>
      <protection locked="0"/>
    </xf>
    <xf numFmtId="0" fontId="4" fillId="2" borderId="4" xfId="0" applyFont="1" applyFill="1" applyBorder="1"/>
    <xf numFmtId="0" fontId="4" fillId="2" borderId="6" xfId="0" applyFont="1" applyFill="1" applyBorder="1"/>
    <xf numFmtId="0" fontId="4" fillId="2" borderId="4" xfId="0" applyFont="1" applyFill="1" applyBorder="1" applyAlignment="1">
      <alignment horizontal="center"/>
    </xf>
    <xf numFmtId="0" fontId="4" fillId="2" borderId="7" xfId="0" applyFont="1" applyFill="1" applyBorder="1" applyAlignment="1">
      <alignment horizontal="center"/>
    </xf>
    <xf numFmtId="0" fontId="4" fillId="2" borderId="6" xfId="0" applyFont="1" applyFill="1" applyBorder="1" applyAlignment="1" applyProtection="1">
      <alignment horizontal="left" vertical="top"/>
      <protection locked="0"/>
    </xf>
    <xf numFmtId="0" fontId="4" fillId="0" borderId="8" xfId="0" applyFont="1" applyFill="1" applyBorder="1" applyAlignment="1">
      <alignment horizontal="center"/>
    </xf>
    <xf numFmtId="0" fontId="4" fillId="0" borderId="11" xfId="0" applyFont="1" applyFill="1" applyBorder="1" applyAlignment="1" applyProtection="1">
      <alignment horizontal="left" vertical="top"/>
      <protection locked="0"/>
    </xf>
    <xf numFmtId="0" fontId="4" fillId="2" borderId="8" xfId="0" applyFont="1" applyFill="1" applyBorder="1"/>
    <xf numFmtId="0" fontId="4" fillId="2" borderId="11" xfId="0" applyFont="1" applyFill="1" applyBorder="1"/>
    <xf numFmtId="0" fontId="4" fillId="2" borderId="8"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14" fontId="4" fillId="0" borderId="10" xfId="0" applyNumberFormat="1" applyFont="1" applyFill="1" applyBorder="1" applyAlignment="1">
      <alignment horizontal="center"/>
    </xf>
    <xf numFmtId="0" fontId="3" fillId="0" borderId="1" xfId="0" applyFont="1" applyFill="1" applyBorder="1" applyAlignment="1">
      <alignment horizontal="center" wrapText="1"/>
    </xf>
    <xf numFmtId="0" fontId="3" fillId="0" borderId="0"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protection locked="0"/>
    </xf>
    <xf numFmtId="0" fontId="3" fillId="0" borderId="4" xfId="0" applyFont="1" applyFill="1" applyBorder="1" applyAlignment="1">
      <alignment horizontal="center" wrapText="1"/>
    </xf>
    <xf numFmtId="0" fontId="3" fillId="0" borderId="6" xfId="0" applyFont="1" applyFill="1" applyBorder="1" applyAlignment="1" applyProtection="1">
      <alignment horizontal="left" vertical="top"/>
      <protection locked="0"/>
    </xf>
    <xf numFmtId="0" fontId="4" fillId="0" borderId="4" xfId="0" applyFont="1" applyFill="1" applyBorder="1" applyAlignment="1">
      <alignment horizontal="left"/>
    </xf>
    <xf numFmtId="0" fontId="4" fillId="0" borderId="4" xfId="0" applyFont="1" applyFill="1" applyBorder="1" applyAlignment="1">
      <alignment horizontal="left" wrapText="1"/>
    </xf>
    <xf numFmtId="0" fontId="4" fillId="0" borderId="7" xfId="0" applyFont="1" applyFill="1" applyBorder="1" applyAlignment="1">
      <alignment horizontal="left" wrapText="1"/>
    </xf>
    <xf numFmtId="0" fontId="4" fillId="0" borderId="1" xfId="0" applyFont="1" applyFill="1" applyBorder="1" applyAlignment="1">
      <alignment horizontal="center"/>
    </xf>
    <xf numFmtId="0" fontId="4" fillId="0" borderId="0" xfId="0" applyFont="1" applyFill="1" applyBorder="1" applyAlignment="1" applyProtection="1">
      <alignment horizontal="left" vertical="top"/>
      <protection locked="0"/>
    </xf>
    <xf numFmtId="0" fontId="4" fillId="0" borderId="21" xfId="0" applyFont="1" applyFill="1" applyBorder="1"/>
    <xf numFmtId="0" fontId="4" fillId="0" borderId="20" xfId="0" applyFont="1" applyFill="1" applyBorder="1"/>
    <xf numFmtId="0" fontId="4" fillId="0" borderId="22" xfId="0" applyFont="1" applyFill="1" applyBorder="1" applyAlignment="1">
      <alignment horizontal="center"/>
    </xf>
    <xf numFmtId="0" fontId="6" fillId="0" borderId="6" xfId="0" applyFont="1" applyFill="1" applyBorder="1" applyAlignment="1">
      <alignment horizontal="left"/>
    </xf>
    <xf numFmtId="0" fontId="6" fillId="0" borderId="6" xfId="0" applyFont="1" applyFill="1" applyBorder="1"/>
    <xf numFmtId="0" fontId="6" fillId="2" borderId="6" xfId="0" applyFont="1" applyFill="1" applyBorder="1"/>
    <xf numFmtId="0" fontId="6" fillId="2" borderId="11" xfId="0" applyFont="1" applyFill="1" applyBorder="1"/>
    <xf numFmtId="0" fontId="6" fillId="0" borderId="0" xfId="0" applyFont="1" applyFill="1" applyBorder="1"/>
    <xf numFmtId="0" fontId="4" fillId="0" borderId="12" xfId="0" applyFont="1" applyFill="1" applyBorder="1" applyAlignment="1">
      <alignment horizontal="left"/>
    </xf>
    <xf numFmtId="0" fontId="4" fillId="0" borderId="0" xfId="0" applyFont="1" applyFill="1"/>
    <xf numFmtId="0" fontId="3" fillId="0" borderId="0" xfId="0" applyFont="1" applyFill="1" applyBorder="1"/>
    <xf numFmtId="0" fontId="6" fillId="0" borderId="14" xfId="0" applyFont="1" applyFill="1" applyBorder="1"/>
    <xf numFmtId="0" fontId="6" fillId="0" borderId="20" xfId="0" applyFont="1" applyFill="1" applyBorder="1"/>
    <xf numFmtId="0" fontId="6" fillId="0" borderId="0" xfId="0" applyFont="1" applyFill="1"/>
    <xf numFmtId="0" fontId="4" fillId="0" borderId="19" xfId="0" applyFont="1" applyFill="1" applyBorder="1"/>
    <xf numFmtId="0" fontId="4" fillId="0" borderId="11" xfId="0" applyFont="1" applyFill="1" applyBorder="1" applyAlignment="1">
      <alignment wrapText="1"/>
    </xf>
    <xf numFmtId="0" fontId="4" fillId="0" borderId="14" xfId="0" applyFont="1" applyFill="1" applyBorder="1" applyAlignment="1">
      <alignment wrapText="1"/>
    </xf>
    <xf numFmtId="0" fontId="4" fillId="0" borderId="0" xfId="0" applyFont="1" applyFill="1" applyAlignment="1">
      <alignment wrapText="1"/>
    </xf>
    <xf numFmtId="16" fontId="4" fillId="0" borderId="10" xfId="0" applyNumberFormat="1" applyFont="1" applyFill="1" applyBorder="1" applyAlignment="1"/>
    <xf numFmtId="0" fontId="4" fillId="0" borderId="15" xfId="0" applyFont="1" applyFill="1" applyBorder="1" applyAlignment="1"/>
    <xf numFmtId="0" fontId="4" fillId="0" borderId="15" xfId="0" applyFont="1" applyFill="1" applyBorder="1" applyAlignment="1">
      <alignment horizontal="center"/>
    </xf>
    <xf numFmtId="0" fontId="4" fillId="0" borderId="5" xfId="0" applyFont="1" applyFill="1" applyBorder="1"/>
    <xf numFmtId="0" fontId="4" fillId="0" borderId="7" xfId="0" applyFont="1" applyFill="1" applyBorder="1" applyAlignment="1"/>
    <xf numFmtId="0" fontId="4" fillId="0" borderId="7" xfId="0" applyFont="1" applyFill="1" applyBorder="1"/>
    <xf numFmtId="0" fontId="6" fillId="0" borderId="0" xfId="0" applyFont="1" applyBorder="1"/>
    <xf numFmtId="0" fontId="6" fillId="3" borderId="11" xfId="0" applyFont="1" applyFill="1" applyBorder="1"/>
    <xf numFmtId="2" fontId="7" fillId="0" borderId="1" xfId="0" applyNumberFormat="1" applyFont="1" applyBorder="1"/>
    <xf numFmtId="2" fontId="7" fillId="0" borderId="0" xfId="0" applyNumberFormat="1" applyFont="1"/>
    <xf numFmtId="0" fontId="11" fillId="0" borderId="10" xfId="1" applyBorder="1"/>
    <xf numFmtId="0" fontId="4" fillId="0" borderId="10" xfId="1" applyFont="1" applyBorder="1"/>
    <xf numFmtId="0" fontId="12" fillId="0" borderId="10" xfId="1" applyFont="1" applyBorder="1"/>
    <xf numFmtId="0" fontId="6" fillId="0" borderId="10" xfId="1" applyFont="1" applyBorder="1"/>
    <xf numFmtId="0" fontId="6" fillId="0" borderId="6" xfId="0" applyFont="1" applyFill="1" applyBorder="1" applyAlignment="1">
      <alignment horizontal="center"/>
    </xf>
    <xf numFmtId="0" fontId="12" fillId="0" borderId="0" xfId="1" applyFont="1"/>
    <xf numFmtId="0" fontId="3" fillId="0" borderId="10" xfId="0" applyFont="1" applyBorder="1" applyAlignment="1">
      <alignment horizontal="center"/>
    </xf>
    <xf numFmtId="0" fontId="4" fillId="0" borderId="10" xfId="0" applyFont="1" applyBorder="1" applyAlignment="1">
      <alignment horizontal="center" wrapText="1"/>
    </xf>
    <xf numFmtId="0" fontId="13" fillId="0" borderId="0" xfId="0" applyFont="1"/>
    <xf numFmtId="0" fontId="4" fillId="4" borderId="8" xfId="0" applyFont="1" applyFill="1" applyBorder="1"/>
    <xf numFmtId="0" fontId="4" fillId="4" borderId="11" xfId="0" applyFont="1" applyFill="1" applyBorder="1"/>
    <xf numFmtId="0" fontId="6" fillId="4" borderId="11" xfId="0" applyFont="1" applyFill="1" applyBorder="1"/>
    <xf numFmtId="0" fontId="4" fillId="4" borderId="9" xfId="0" applyFont="1" applyFill="1" applyBorder="1"/>
    <xf numFmtId="0" fontId="4" fillId="4" borderId="10" xfId="0" applyFont="1" applyFill="1" applyBorder="1"/>
    <xf numFmtId="0" fontId="4" fillId="4" borderId="10" xfId="0" applyFont="1" applyFill="1" applyBorder="1" applyAlignment="1">
      <alignment wrapText="1"/>
    </xf>
    <xf numFmtId="0" fontId="11" fillId="4" borderId="8" xfId="1" applyFill="1" applyBorder="1"/>
    <xf numFmtId="0" fontId="4" fillId="4" borderId="9" xfId="1" applyFont="1" applyFill="1" applyBorder="1"/>
    <xf numFmtId="0" fontId="6" fillId="4" borderId="0" xfId="1" applyFont="1" applyFill="1" applyBorder="1"/>
    <xf numFmtId="0" fontId="4" fillId="4" borderId="4" xfId="0" applyFont="1" applyFill="1" applyBorder="1"/>
    <xf numFmtId="0" fontId="4" fillId="4" borderId="5" xfId="1" applyFont="1" applyFill="1" applyBorder="1"/>
    <xf numFmtId="0" fontId="6" fillId="4" borderId="6" xfId="1" applyFont="1" applyFill="1" applyBorder="1"/>
    <xf numFmtId="0" fontId="4" fillId="4" borderId="10" xfId="0" applyFont="1" applyFill="1" applyBorder="1" applyAlignment="1"/>
    <xf numFmtId="0" fontId="4" fillId="3" borderId="8" xfId="0" applyFont="1" applyFill="1" applyBorder="1"/>
    <xf numFmtId="0" fontId="4" fillId="3" borderId="11" xfId="0" applyFont="1" applyFill="1" applyBorder="1"/>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pplyProtection="1">
      <alignment horizontal="left" vertical="top" wrapText="1"/>
      <protection locked="0"/>
    </xf>
    <xf numFmtId="0" fontId="6" fillId="3" borderId="14" xfId="0" applyFont="1" applyFill="1" applyBorder="1"/>
    <xf numFmtId="0" fontId="4" fillId="5" borderId="8" xfId="0" applyFont="1" applyFill="1" applyBorder="1"/>
    <xf numFmtId="0" fontId="4" fillId="5" borderId="11" xfId="0" applyFont="1" applyFill="1" applyBorder="1"/>
    <xf numFmtId="0" fontId="6" fillId="5" borderId="11" xfId="0" applyFont="1" applyFill="1" applyBorder="1"/>
    <xf numFmtId="0" fontId="4" fillId="5" borderId="10" xfId="0" applyFont="1" applyFill="1" applyBorder="1"/>
    <xf numFmtId="0" fontId="4" fillId="5" borderId="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pplyProtection="1">
      <alignment horizontal="left" vertical="top" wrapText="1"/>
      <protection locked="0"/>
    </xf>
    <xf numFmtId="0" fontId="4" fillId="5" borderId="8" xfId="0" applyFont="1" applyFill="1" applyBorder="1" applyAlignment="1">
      <alignment horizontal="left"/>
    </xf>
    <xf numFmtId="0" fontId="4" fillId="5" borderId="9" xfId="0" applyFont="1" applyFill="1" applyBorder="1"/>
    <xf numFmtId="0" fontId="4" fillId="0" borderId="8" xfId="0" applyFont="1" applyFill="1" applyBorder="1" applyAlignment="1">
      <alignment vertical="top"/>
    </xf>
    <xf numFmtId="0" fontId="14" fillId="0" borderId="0" xfId="0" applyFont="1"/>
    <xf numFmtId="0" fontId="4" fillId="0" borderId="4" xfId="0" applyFont="1" applyFill="1" applyBorder="1" applyAlignment="1">
      <alignment horizontal="right"/>
    </xf>
    <xf numFmtId="14" fontId="0" fillId="0" borderId="0" xfId="0" applyNumberFormat="1"/>
    <xf numFmtId="49" fontId="14" fillId="0" borderId="0" xfId="0" applyNumberFormat="1" applyFont="1"/>
    <xf numFmtId="49" fontId="0" fillId="0" borderId="0" xfId="0" applyNumberFormat="1"/>
    <xf numFmtId="14" fontId="14" fillId="0" borderId="0" xfId="0" applyNumberFormat="1" applyFont="1"/>
    <xf numFmtId="0" fontId="1" fillId="0" borderId="0" xfId="0" applyFont="1"/>
    <xf numFmtId="49" fontId="1" fillId="0" borderId="0" xfId="0" applyNumberFormat="1" applyFont="1"/>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1" xfId="0" applyFont="1" applyFill="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1" fillId="0" borderId="0" xfId="0" applyNumberFormat="1" applyFont="1" applyFill="1"/>
    <xf numFmtId="0" fontId="1" fillId="0" borderId="0" xfId="0" applyFont="1" applyFill="1"/>
    <xf numFmtId="0" fontId="0" fillId="0" borderId="0" xfId="0" applyFill="1"/>
    <xf numFmtId="0" fontId="15" fillId="0" borderId="0" xfId="0" applyFont="1"/>
    <xf numFmtId="49" fontId="15" fillId="0" borderId="0" xfId="0" applyNumberFormat="1" applyFont="1"/>
    <xf numFmtId="0" fontId="0" fillId="0" borderId="0" xfId="0" applyFont="1"/>
    <xf numFmtId="49" fontId="0" fillId="0" borderId="0" xfId="0" applyNumberFormat="1" applyFont="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x14ac:dyDescent="0.2"/>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277</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ShopWidget!C53</f>
        <v>10</v>
      </c>
      <c r="D4" s="99">
        <f>ShopWidget!F53</f>
        <v>13.5</v>
      </c>
      <c r="E4" s="99">
        <f>ShopWidget!I53</f>
        <v>19</v>
      </c>
      <c r="F4" s="99">
        <v>17.489999999999998</v>
      </c>
      <c r="G4" s="33">
        <v>8.6020000000000003</v>
      </c>
      <c r="H4" s="99">
        <f>ShopWidget!M53</f>
        <v>34.08</v>
      </c>
      <c r="I4" s="23" t="s">
        <v>106</v>
      </c>
    </row>
    <row r="5" spans="1:9" s="33" customFormat="1" x14ac:dyDescent="0.2">
      <c r="A5" s="33" t="s">
        <v>136</v>
      </c>
      <c r="B5" s="24" t="s">
        <v>99</v>
      </c>
      <c r="C5" s="99">
        <f>'Saved Items'!C13</f>
        <v>6</v>
      </c>
      <c r="D5" s="99">
        <f>'Saved Items'!F13</f>
        <v>0</v>
      </c>
      <c r="E5" s="99">
        <f>'Saved Items'!I13</f>
        <v>0.5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99"/>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12.2</v>
      </c>
      <c r="F9" s="99">
        <f>'Active Cart'!K27</f>
        <v>7.08</v>
      </c>
      <c r="G9" s="99">
        <f>'Active Cart'!L27</f>
        <v>9.15</v>
      </c>
      <c r="H9" s="99">
        <f>'Active Cart'!M27</f>
        <v>16.23</v>
      </c>
      <c r="I9" s="23"/>
    </row>
    <row r="10" spans="1:9" s="33" customFormat="1" x14ac:dyDescent="0.2">
      <c r="A10" s="33" t="s">
        <v>150</v>
      </c>
      <c r="B10" s="24" t="s">
        <v>99</v>
      </c>
      <c r="C10" s="99">
        <f>Checkout!C36</f>
        <v>17.5</v>
      </c>
      <c r="D10" s="99">
        <f>Checkout!F36</f>
        <v>14.3</v>
      </c>
      <c r="E10" s="99">
        <f>Checkout!I36</f>
        <v>16.700000000000003</v>
      </c>
      <c r="F10" s="99">
        <f>Checkout!K36</f>
        <v>10.559999999999999</v>
      </c>
      <c r="G10" s="99">
        <f>Checkout!L36</f>
        <v>9.9</v>
      </c>
      <c r="H10" s="99">
        <f>Checkout!M36</f>
        <v>20.459999999999997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9</v>
      </c>
      <c r="D13" s="99">
        <f>'Data Conversions'!F10</f>
        <v>8</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159</v>
      </c>
      <c r="B14" s="24"/>
      <c r="C14" s="99">
        <v>0</v>
      </c>
      <c r="D14" s="99">
        <v>0</v>
      </c>
      <c r="E14" s="99">
        <v>1</v>
      </c>
      <c r="F14" s="99">
        <v>0</v>
      </c>
      <c r="G14" s="99">
        <v>0</v>
      </c>
      <c r="H14" s="99">
        <v>0</v>
      </c>
      <c r="I14" s="23" t="s">
        <v>158</v>
      </c>
    </row>
    <row r="15" spans="1:9" s="33" customFormat="1" ht="28.5" x14ac:dyDescent="0.2">
      <c r="A15" s="33" t="s">
        <v>13</v>
      </c>
      <c r="B15" s="24"/>
      <c r="C15" s="99">
        <v>0</v>
      </c>
      <c r="D15" s="99">
        <v>0</v>
      </c>
      <c r="E15" s="99">
        <v>0</v>
      </c>
      <c r="F15" s="99">
        <v>0</v>
      </c>
      <c r="G15" s="99">
        <v>0</v>
      </c>
      <c r="H15" s="99">
        <v>0</v>
      </c>
      <c r="I15" s="23" t="s">
        <v>160</v>
      </c>
    </row>
    <row r="16" spans="1:9" s="100" customFormat="1" ht="42.75" x14ac:dyDescent="0.2">
      <c r="A16" s="33" t="s">
        <v>16</v>
      </c>
      <c r="B16" s="24"/>
      <c r="C16" s="99">
        <v>8</v>
      </c>
      <c r="D16" s="99">
        <v>4</v>
      </c>
      <c r="E16" s="99">
        <v>8</v>
      </c>
      <c r="F16" s="99">
        <v>3</v>
      </c>
      <c r="G16" s="99">
        <v>3</v>
      </c>
      <c r="H16" s="99">
        <v>3</v>
      </c>
      <c r="I16" s="23" t="s">
        <v>161</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167</v>
      </c>
    </row>
    <row r="20" spans="1:9" s="100" customFormat="1" ht="57" x14ac:dyDescent="0.2">
      <c r="A20" s="100" t="s">
        <v>14</v>
      </c>
      <c r="B20" s="101"/>
      <c r="C20" s="103">
        <v>3</v>
      </c>
      <c r="D20" s="103">
        <v>4</v>
      </c>
      <c r="E20" s="103">
        <v>4</v>
      </c>
      <c r="F20" s="103">
        <v>2</v>
      </c>
      <c r="G20" s="103">
        <v>2</v>
      </c>
      <c r="H20" s="103">
        <v>2</v>
      </c>
      <c r="I20" s="102" t="s">
        <v>274</v>
      </c>
    </row>
    <row r="21" spans="1:9" s="100" customFormat="1" x14ac:dyDescent="0.2">
      <c r="B21" s="101"/>
      <c r="C21" s="103"/>
      <c r="D21" s="103"/>
      <c r="E21" s="103"/>
      <c r="F21" s="103"/>
      <c r="G21" s="103"/>
      <c r="H21" s="103"/>
      <c r="I21" s="102"/>
    </row>
    <row r="22" spans="1:9" x14ac:dyDescent="0.2">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x14ac:dyDescent="0.2">
      <c r="C23" s="105">
        <v>2</v>
      </c>
      <c r="D23" s="105">
        <v>2.4</v>
      </c>
      <c r="E23" s="105">
        <v>1.6</v>
      </c>
      <c r="F23" s="105">
        <v>2.4</v>
      </c>
      <c r="G23" s="105">
        <v>1.6</v>
      </c>
      <c r="H23" s="106" t="s">
        <v>66</v>
      </c>
    </row>
    <row r="24" spans="1:9" x14ac:dyDescent="0.2">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x14ac:dyDescent="0.2">
      <c r="A25" s="34" t="s">
        <v>19</v>
      </c>
      <c r="C25" s="108">
        <f ca="1">TODAY()+(C24*7)</f>
        <v>41684.976000000002</v>
      </c>
      <c r="D25" s="108">
        <f ca="1">TODAY()+(D24*7)</f>
        <v>41670.077666666664</v>
      </c>
      <c r="E25" s="108">
        <f ca="1">TODAY()+(E24*7)</f>
        <v>41697.961000000003</v>
      </c>
      <c r="F25" s="108">
        <f ca="1">D25+(F24*7)</f>
        <v>41707.414499999999</v>
      </c>
      <c r="G25" s="108">
        <f ca="1">E25+(G24*7)</f>
        <v>41744.166250000002</v>
      </c>
      <c r="H25" s="109" t="s">
        <v>65</v>
      </c>
    </row>
    <row r="27" spans="1:9" x14ac:dyDescent="0.2">
      <c r="A27" s="34" t="s">
        <v>120</v>
      </c>
      <c r="C27" s="108">
        <v>41674</v>
      </c>
      <c r="D27" s="108">
        <v>41660</v>
      </c>
      <c r="E27" s="108">
        <v>41692</v>
      </c>
      <c r="F27" s="108">
        <v>41697</v>
      </c>
      <c r="G27" s="108">
        <v>41738</v>
      </c>
    </row>
    <row r="28" spans="1:9" ht="15.75" customHeight="1" x14ac:dyDescent="0.2"/>
  </sheetData>
  <phoneticPr fontId="2"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8" sqref="A8"/>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168</v>
      </c>
      <c r="B4" s="18">
        <v>3</v>
      </c>
      <c r="C4" s="48">
        <v>3</v>
      </c>
      <c r="D4" s="17" t="s">
        <v>113</v>
      </c>
      <c r="E4" s="18">
        <v>6</v>
      </c>
      <c r="F4" s="48">
        <v>6</v>
      </c>
      <c r="G4" s="17"/>
      <c r="H4" s="18">
        <v>5</v>
      </c>
      <c r="I4" s="48">
        <v>5</v>
      </c>
      <c r="J4" s="17"/>
      <c r="K4" s="18"/>
      <c r="L4" s="17"/>
      <c r="M4" s="21"/>
      <c r="N4" s="21"/>
      <c r="O4" s="22" t="s">
        <v>171</v>
      </c>
    </row>
    <row r="5" spans="1:15" s="22" customFormat="1" ht="15" x14ac:dyDescent="0.25">
      <c r="A5" s="110" t="s">
        <v>172</v>
      </c>
      <c r="B5" s="18">
        <v>3</v>
      </c>
      <c r="C5" s="48">
        <v>3</v>
      </c>
      <c r="D5" s="17" t="s">
        <v>108</v>
      </c>
      <c r="E5" s="18">
        <v>1</v>
      </c>
      <c r="F5" s="48">
        <v>1</v>
      </c>
      <c r="G5" s="17"/>
      <c r="H5" s="18">
        <v>4</v>
      </c>
      <c r="I5" s="48">
        <v>4</v>
      </c>
      <c r="J5" s="17"/>
      <c r="K5" s="18"/>
      <c r="L5" s="17"/>
      <c r="M5" s="21"/>
      <c r="N5" s="21"/>
      <c r="O5" s="22" t="s">
        <v>173</v>
      </c>
    </row>
    <row r="6" spans="1:15" s="22" customFormat="1" ht="15" x14ac:dyDescent="0.25">
      <c r="A6" s="110" t="s">
        <v>169</v>
      </c>
      <c r="B6" s="18">
        <v>4</v>
      </c>
      <c r="C6" s="48">
        <v>4</v>
      </c>
      <c r="D6" s="17" t="s">
        <v>139</v>
      </c>
      <c r="E6" s="18">
        <v>4</v>
      </c>
      <c r="F6" s="48">
        <v>4</v>
      </c>
      <c r="G6" s="17"/>
      <c r="H6" s="18">
        <v>0</v>
      </c>
      <c r="I6" s="48">
        <v>0</v>
      </c>
      <c r="J6" s="17"/>
      <c r="K6" s="18"/>
      <c r="L6" s="17"/>
      <c r="M6" s="21"/>
      <c r="N6" s="21"/>
      <c r="O6" s="22" t="s">
        <v>170</v>
      </c>
    </row>
    <row r="7" spans="1:15" s="22" customFormat="1" ht="15" x14ac:dyDescent="0.25">
      <c r="A7" s="110" t="s">
        <v>174</v>
      </c>
      <c r="B7" s="18">
        <v>7</v>
      </c>
      <c r="C7" s="48">
        <v>3</v>
      </c>
      <c r="D7" s="17" t="s">
        <v>176</v>
      </c>
      <c r="E7" s="18">
        <v>0</v>
      </c>
      <c r="F7" s="48">
        <v>0</v>
      </c>
      <c r="G7" s="17"/>
      <c r="H7" s="18">
        <v>5</v>
      </c>
      <c r="I7" s="48">
        <v>5</v>
      </c>
      <c r="J7" s="17"/>
      <c r="K7" s="18"/>
      <c r="L7" s="17"/>
      <c r="M7" s="21"/>
      <c r="N7" s="21"/>
      <c r="O7" s="22" t="s">
        <v>189</v>
      </c>
    </row>
    <row r="8" spans="1:15" s="59" customFormat="1" ht="15" x14ac:dyDescent="0.25">
      <c r="A8" s="111" t="s">
        <v>175</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6"/>
  <sheetViews>
    <sheetView zoomScaleNormal="100" workbookViewId="0">
      <selection activeCell="A10" sqref="A10"/>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8" t="s">
        <v>5</v>
      </c>
      <c r="C1" s="218"/>
      <c r="D1" s="218"/>
      <c r="E1" s="218" t="s">
        <v>6</v>
      </c>
      <c r="F1" s="218"/>
      <c r="G1" s="218"/>
      <c r="H1" s="218" t="s">
        <v>7</v>
      </c>
      <c r="I1" s="218"/>
      <c r="J1" s="218"/>
      <c r="K1" s="218" t="s">
        <v>96</v>
      </c>
      <c r="L1" s="218"/>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8" customFormat="1" ht="15" x14ac:dyDescent="0.25">
      <c r="A4" s="44"/>
      <c r="D4" s="44"/>
      <c r="G4" s="44"/>
      <c r="J4" s="44"/>
      <c r="L4" s="44"/>
      <c r="M4" s="136"/>
      <c r="N4" s="46"/>
      <c r="O4" s="137"/>
    </row>
    <row r="5" spans="1:15" s="8" customFormat="1" ht="15" x14ac:dyDescent="0.25">
      <c r="A5" s="44"/>
      <c r="D5" s="44"/>
      <c r="G5" s="44"/>
      <c r="J5" s="44"/>
      <c r="L5" s="44"/>
      <c r="M5" s="136"/>
      <c r="N5" s="46"/>
      <c r="O5" s="137"/>
    </row>
    <row r="6" spans="1:15" s="8" customFormat="1" ht="15" x14ac:dyDescent="0.25">
      <c r="A6" s="44"/>
      <c r="D6" s="44"/>
      <c r="G6" s="44"/>
      <c r="J6" s="44"/>
      <c r="L6" s="44"/>
      <c r="M6" s="136"/>
      <c r="N6" s="46"/>
      <c r="O6" s="137"/>
    </row>
    <row r="7" spans="1:15" s="8" customFormat="1" ht="15" x14ac:dyDescent="0.25">
      <c r="A7" s="44"/>
      <c r="D7" s="44"/>
      <c r="G7" s="44"/>
      <c r="J7" s="44"/>
      <c r="L7" s="44"/>
      <c r="M7" s="136"/>
      <c r="N7" s="46"/>
      <c r="O7" s="137"/>
    </row>
    <row r="8" spans="1:15" s="8" customFormat="1" ht="15" x14ac:dyDescent="0.25">
      <c r="A8" s="44"/>
      <c r="D8" s="44"/>
      <c r="G8" s="44"/>
      <c r="J8" s="44"/>
      <c r="L8" s="44"/>
      <c r="M8" s="136"/>
      <c r="N8" s="46"/>
      <c r="O8" s="137"/>
    </row>
    <row r="9" spans="1:15" s="8" customFormat="1" ht="15" x14ac:dyDescent="0.25">
      <c r="A9" s="44"/>
      <c r="D9" s="44"/>
      <c r="G9" s="44"/>
      <c r="J9" s="44"/>
      <c r="L9" s="44"/>
      <c r="M9" s="136"/>
      <c r="N9" s="46"/>
      <c r="O9" s="137"/>
    </row>
    <row r="10" spans="1:15" s="8" customFormat="1" ht="15" x14ac:dyDescent="0.25">
      <c r="A10" s="44"/>
      <c r="D10" s="44"/>
      <c r="G10" s="44"/>
      <c r="J10" s="44"/>
      <c r="L10" s="44"/>
      <c r="M10" s="136"/>
      <c r="N10" s="46"/>
      <c r="O10" s="137"/>
    </row>
    <row r="11" spans="1:15" s="8" customFormat="1" ht="15" x14ac:dyDescent="0.25">
      <c r="A11" s="44"/>
      <c r="D11" s="44"/>
      <c r="G11" s="44"/>
      <c r="J11" s="44"/>
      <c r="L11" s="44"/>
      <c r="M11" s="136"/>
      <c r="N11" s="46"/>
      <c r="O11" s="137"/>
    </row>
    <row r="12" spans="1:15" s="112" customFormat="1" ht="15" x14ac:dyDescent="0.25">
      <c r="A12" s="138"/>
      <c r="C12" s="146"/>
      <c r="D12" s="138"/>
      <c r="F12" s="146"/>
      <c r="G12" s="138"/>
      <c r="I12" s="146"/>
      <c r="J12" s="138"/>
      <c r="L12" s="138"/>
      <c r="M12" s="139"/>
      <c r="N12" s="140"/>
      <c r="O12" s="117"/>
    </row>
    <row r="13" spans="1:15" s="114" customFormat="1" ht="15" x14ac:dyDescent="0.2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x14ac:dyDescent="0.25">
      <c r="A14" s="210" t="s">
        <v>360</v>
      </c>
      <c r="C14" s="147"/>
      <c r="D14" s="115"/>
      <c r="F14" s="147"/>
      <c r="G14" s="115"/>
      <c r="I14" s="147"/>
      <c r="J14" s="115"/>
      <c r="L14" s="113"/>
      <c r="M14" s="113"/>
      <c r="N14" s="116"/>
      <c r="O14" s="117"/>
    </row>
    <row r="15" spans="1:15" s="114" customFormat="1" ht="15" x14ac:dyDescent="0.25">
      <c r="A15" s="113"/>
      <c r="C15" s="147"/>
      <c r="D15" s="115"/>
      <c r="F15" s="147"/>
      <c r="G15" s="115"/>
      <c r="I15" s="147"/>
      <c r="J15" s="115"/>
      <c r="L15" s="113"/>
      <c r="M15" s="113"/>
      <c r="N15" s="116"/>
      <c r="O15" s="117"/>
    </row>
    <row r="16" spans="1:15" s="114" customFormat="1" ht="15" x14ac:dyDescent="0.25">
      <c r="A16" s="113"/>
      <c r="C16" s="147"/>
      <c r="D16" s="115"/>
      <c r="F16" s="147"/>
      <c r="G16" s="115"/>
      <c r="I16" s="147"/>
      <c r="J16" s="115"/>
      <c r="L16" s="113"/>
      <c r="M16" s="113"/>
      <c r="N16" s="116"/>
      <c r="O16" s="117"/>
    </row>
    <row r="17" spans="1:15" s="119" customFormat="1" ht="15" x14ac:dyDescent="0.25">
      <c r="A17" s="118" t="s">
        <v>118</v>
      </c>
      <c r="C17" s="148">
        <v>0</v>
      </c>
      <c r="D17" s="120" t="s">
        <v>113</v>
      </c>
      <c r="E17" s="119">
        <v>2</v>
      </c>
      <c r="F17" s="148">
        <v>0</v>
      </c>
      <c r="G17" s="120" t="s">
        <v>101</v>
      </c>
      <c r="I17" s="148"/>
      <c r="J17" s="120"/>
      <c r="L17" s="118"/>
      <c r="M17" s="118"/>
      <c r="N17" s="121"/>
      <c r="O17" s="122" t="s">
        <v>197</v>
      </c>
    </row>
    <row r="18" spans="1:15" s="114" customFormat="1" ht="15" x14ac:dyDescent="0.2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x14ac:dyDescent="0.25">
      <c r="A19" s="113" t="s">
        <v>92</v>
      </c>
      <c r="C19" s="147"/>
      <c r="D19" s="115"/>
      <c r="F19" s="147"/>
      <c r="G19" s="115"/>
      <c r="H19" s="114">
        <v>1</v>
      </c>
      <c r="I19" s="147">
        <v>0</v>
      </c>
      <c r="J19" s="115" t="s">
        <v>93</v>
      </c>
      <c r="L19" s="113"/>
      <c r="M19" s="113"/>
      <c r="N19" s="116"/>
      <c r="O19" s="117" t="s">
        <v>199</v>
      </c>
    </row>
    <row r="20" spans="1:15" s="22" customFormat="1" ht="15" x14ac:dyDescent="0.2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x14ac:dyDescent="0.2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x14ac:dyDescent="0.25">
      <c r="A22" s="17" t="s">
        <v>115</v>
      </c>
      <c r="B22" s="22">
        <v>0</v>
      </c>
      <c r="C22" s="48">
        <v>0</v>
      </c>
      <c r="D22" s="123" t="s">
        <v>108</v>
      </c>
      <c r="E22" s="22">
        <v>6</v>
      </c>
      <c r="F22" s="48">
        <v>0</v>
      </c>
      <c r="G22" s="123" t="s">
        <v>105</v>
      </c>
      <c r="I22" s="48"/>
      <c r="J22" s="123"/>
      <c r="L22" s="17"/>
      <c r="M22" s="17"/>
      <c r="N22" s="20"/>
      <c r="O22" s="124" t="s">
        <v>201</v>
      </c>
    </row>
    <row r="23" spans="1:15" s="22" customFormat="1" ht="15" x14ac:dyDescent="0.25">
      <c r="A23" s="17" t="s">
        <v>116</v>
      </c>
      <c r="B23" s="22">
        <v>1</v>
      </c>
      <c r="C23" s="48">
        <v>0</v>
      </c>
      <c r="D23" s="123" t="s">
        <v>107</v>
      </c>
      <c r="E23" s="22">
        <v>5</v>
      </c>
      <c r="F23" s="168">
        <f>-F146</f>
        <v>0</v>
      </c>
      <c r="G23" s="123" t="s">
        <v>105</v>
      </c>
      <c r="I23" s="48"/>
      <c r="J23" s="123"/>
      <c r="L23" s="17"/>
      <c r="M23" s="17"/>
      <c r="N23" s="20"/>
      <c r="O23" s="124" t="s">
        <v>195</v>
      </c>
    </row>
    <row r="24" spans="1:15" s="22" customFormat="1" ht="15" x14ac:dyDescent="0.25">
      <c r="A24" s="17" t="s">
        <v>177</v>
      </c>
      <c r="C24" s="48">
        <v>2</v>
      </c>
      <c r="D24" s="123" t="s">
        <v>113</v>
      </c>
      <c r="E24" s="22">
        <v>3</v>
      </c>
      <c r="F24" s="168">
        <v>0</v>
      </c>
      <c r="G24" s="123" t="s">
        <v>105</v>
      </c>
      <c r="I24" s="48"/>
      <c r="J24" s="123"/>
      <c r="L24" s="17"/>
      <c r="M24" s="17"/>
      <c r="N24" s="20" t="s">
        <v>217</v>
      </c>
      <c r="O24" s="124" t="s">
        <v>178</v>
      </c>
    </row>
    <row r="25" spans="1:15" s="22" customFormat="1" ht="15" x14ac:dyDescent="0.25">
      <c r="A25" s="17" t="s">
        <v>179</v>
      </c>
      <c r="B25" s="22">
        <v>1.5</v>
      </c>
      <c r="C25" s="48">
        <v>0</v>
      </c>
      <c r="D25" s="123" t="s">
        <v>139</v>
      </c>
      <c r="E25" s="22">
        <v>3</v>
      </c>
      <c r="F25" s="48">
        <v>0</v>
      </c>
      <c r="G25" s="123" t="s">
        <v>105</v>
      </c>
      <c r="I25" s="48"/>
      <c r="J25" s="123"/>
      <c r="L25" s="17"/>
      <c r="M25" s="17"/>
      <c r="N25" s="20"/>
      <c r="O25" s="124" t="s">
        <v>202</v>
      </c>
    </row>
    <row r="26" spans="1:15" s="22" customFormat="1" ht="15" x14ac:dyDescent="0.25">
      <c r="A26" s="17" t="s">
        <v>209</v>
      </c>
      <c r="C26" s="48">
        <v>0</v>
      </c>
      <c r="D26" s="123" t="s">
        <v>113</v>
      </c>
      <c r="E26" s="22">
        <v>7</v>
      </c>
      <c r="F26" s="48">
        <v>0</v>
      </c>
      <c r="G26" s="123" t="s">
        <v>104</v>
      </c>
      <c r="I26" s="48"/>
      <c r="J26" s="123"/>
      <c r="L26" s="17"/>
      <c r="M26" s="17"/>
      <c r="N26" s="20"/>
      <c r="O26" s="124" t="s">
        <v>203</v>
      </c>
    </row>
    <row r="27" spans="1:15" s="22" customFormat="1" ht="15" x14ac:dyDescent="0.25">
      <c r="A27" s="17" t="s">
        <v>112</v>
      </c>
      <c r="C27" s="48">
        <v>0</v>
      </c>
      <c r="D27" s="123" t="s">
        <v>108</v>
      </c>
      <c r="E27" s="22">
        <v>2</v>
      </c>
      <c r="F27" s="48">
        <v>0</v>
      </c>
      <c r="G27" s="123" t="s">
        <v>104</v>
      </c>
      <c r="I27" s="48"/>
      <c r="J27" s="123"/>
      <c r="L27" s="17"/>
      <c r="M27" s="17"/>
      <c r="N27" s="20"/>
      <c r="O27" s="124" t="s">
        <v>205</v>
      </c>
    </row>
    <row r="28" spans="1:15" s="22" customFormat="1" ht="15" x14ac:dyDescent="0.25">
      <c r="A28" s="17" t="s">
        <v>111</v>
      </c>
      <c r="C28" s="48">
        <v>0</v>
      </c>
      <c r="D28" s="123" t="s">
        <v>108</v>
      </c>
      <c r="E28" s="22">
        <v>2</v>
      </c>
      <c r="F28" s="48">
        <v>0</v>
      </c>
      <c r="G28" s="123" t="s">
        <v>104</v>
      </c>
      <c r="I28" s="48"/>
      <c r="J28" s="123"/>
      <c r="L28" s="17"/>
      <c r="M28" s="17"/>
      <c r="N28" s="20"/>
      <c r="O28" s="124" t="s">
        <v>206</v>
      </c>
    </row>
    <row r="29" spans="1:15" s="114" customFormat="1" ht="15" x14ac:dyDescent="0.25">
      <c r="A29" s="113" t="s">
        <v>180</v>
      </c>
      <c r="B29" s="114">
        <v>6</v>
      </c>
      <c r="C29" s="147">
        <v>0</v>
      </c>
      <c r="D29" s="115" t="s">
        <v>113</v>
      </c>
      <c r="F29" s="147"/>
      <c r="G29" s="115"/>
      <c r="I29" s="147"/>
      <c r="J29" s="115"/>
      <c r="L29" s="113"/>
      <c r="M29" s="113"/>
      <c r="N29" s="116"/>
      <c r="O29" s="117" t="s">
        <v>181</v>
      </c>
    </row>
    <row r="30" spans="1:15" s="114" customFormat="1" ht="15" x14ac:dyDescent="0.25">
      <c r="A30" s="113" t="s">
        <v>188</v>
      </c>
      <c r="B30" s="114">
        <v>1</v>
      </c>
      <c r="C30" s="147">
        <v>0</v>
      </c>
      <c r="D30" s="115" t="s">
        <v>139</v>
      </c>
      <c r="E30" s="114">
        <v>6</v>
      </c>
      <c r="F30" s="147">
        <v>0</v>
      </c>
      <c r="G30" s="115" t="s">
        <v>101</v>
      </c>
      <c r="I30" s="147"/>
      <c r="J30" s="115"/>
      <c r="L30" s="113"/>
      <c r="M30" s="113"/>
      <c r="N30" s="116"/>
      <c r="O30" s="117" t="s">
        <v>207</v>
      </c>
    </row>
    <row r="31" spans="1:15" s="114" customFormat="1" ht="15" x14ac:dyDescent="0.2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x14ac:dyDescent="0.25">
      <c r="A32" s="17" t="s">
        <v>126</v>
      </c>
      <c r="C32" s="48"/>
      <c r="D32" s="123"/>
      <c r="F32" s="48"/>
      <c r="G32" s="123"/>
      <c r="H32" s="22">
        <v>0.1</v>
      </c>
      <c r="I32" s="48">
        <v>0</v>
      </c>
      <c r="J32" s="123" t="s">
        <v>127</v>
      </c>
      <c r="L32" s="17"/>
      <c r="M32" s="17"/>
      <c r="N32" s="20"/>
      <c r="O32" s="124" t="s">
        <v>187</v>
      </c>
    </row>
    <row r="33" spans="1:15" s="114" customFormat="1" ht="15" x14ac:dyDescent="0.25">
      <c r="A33" s="113" t="s">
        <v>128</v>
      </c>
      <c r="C33" s="147"/>
      <c r="D33" s="115"/>
      <c r="F33" s="147"/>
      <c r="G33" s="115"/>
      <c r="H33" s="114">
        <v>0.5</v>
      </c>
      <c r="I33" s="147">
        <v>0</v>
      </c>
      <c r="J33" s="115" t="s">
        <v>127</v>
      </c>
      <c r="L33" s="113"/>
      <c r="M33" s="113"/>
      <c r="N33" s="116"/>
      <c r="O33" s="117" t="s">
        <v>225</v>
      </c>
    </row>
    <row r="34" spans="1:15" s="114" customFormat="1" ht="15" x14ac:dyDescent="0.25">
      <c r="A34" s="113" t="s">
        <v>129</v>
      </c>
      <c r="C34" s="147"/>
      <c r="D34" s="115"/>
      <c r="F34" s="147"/>
      <c r="G34" s="115"/>
      <c r="H34" s="114">
        <v>0.5</v>
      </c>
      <c r="I34" s="147">
        <v>0</v>
      </c>
      <c r="J34" s="115" t="s">
        <v>127</v>
      </c>
      <c r="L34" s="113"/>
      <c r="M34" s="113"/>
      <c r="N34" s="116"/>
      <c r="O34" s="117" t="s">
        <v>186</v>
      </c>
    </row>
    <row r="35" spans="1:15" s="119" customFormat="1" ht="15" x14ac:dyDescent="0.25">
      <c r="A35" s="118" t="s">
        <v>130</v>
      </c>
      <c r="B35" s="119">
        <v>0.2</v>
      </c>
      <c r="C35" s="148">
        <v>0</v>
      </c>
      <c r="D35" s="120" t="s">
        <v>108</v>
      </c>
      <c r="F35" s="147"/>
      <c r="G35" s="115" t="s">
        <v>103</v>
      </c>
      <c r="H35" s="114"/>
      <c r="I35" s="147"/>
      <c r="J35" s="120"/>
      <c r="L35" s="118"/>
      <c r="M35" s="118"/>
      <c r="N35" s="121"/>
      <c r="O35" s="122"/>
    </row>
    <row r="36" spans="1:15" s="114" customFormat="1" ht="15" x14ac:dyDescent="0.25">
      <c r="A36" s="113" t="s">
        <v>140</v>
      </c>
      <c r="C36" s="147"/>
      <c r="D36" s="115"/>
      <c r="E36" s="114">
        <v>2</v>
      </c>
      <c r="F36" s="147">
        <v>0</v>
      </c>
      <c r="G36" s="115" t="s">
        <v>101</v>
      </c>
      <c r="H36" s="114">
        <v>2</v>
      </c>
      <c r="I36" s="147">
        <v>0</v>
      </c>
      <c r="J36" s="115" t="s">
        <v>127</v>
      </c>
      <c r="L36" s="113"/>
      <c r="M36" s="113"/>
      <c r="N36" s="116"/>
      <c r="O36" s="130" t="s">
        <v>141</v>
      </c>
    </row>
    <row r="37" spans="1:15" s="114" customFormat="1" ht="15" x14ac:dyDescent="0.2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x14ac:dyDescent="0.2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x14ac:dyDescent="0.2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x14ac:dyDescent="0.2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x14ac:dyDescent="0.2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x14ac:dyDescent="0.25">
      <c r="A42" s="17" t="s">
        <v>165</v>
      </c>
      <c r="B42" s="22">
        <v>3</v>
      </c>
      <c r="C42" s="48">
        <v>0</v>
      </c>
      <c r="D42" s="123" t="s">
        <v>108</v>
      </c>
      <c r="E42" s="22">
        <v>3</v>
      </c>
      <c r="F42" s="48">
        <v>0</v>
      </c>
      <c r="G42" s="123"/>
      <c r="H42" s="22">
        <v>0</v>
      </c>
      <c r="I42" s="48">
        <v>0</v>
      </c>
      <c r="J42" s="123"/>
      <c r="L42" s="17"/>
      <c r="M42" s="17"/>
      <c r="N42" s="20"/>
      <c r="O42" s="131" t="s">
        <v>166</v>
      </c>
    </row>
    <row r="43" spans="1:15" s="22" customFormat="1" ht="15" x14ac:dyDescent="0.25">
      <c r="A43" s="17" t="s">
        <v>212</v>
      </c>
      <c r="C43" s="48"/>
      <c r="D43" s="123"/>
      <c r="F43" s="48"/>
      <c r="G43" s="123"/>
      <c r="H43" s="22">
        <v>4</v>
      </c>
      <c r="I43" s="48">
        <v>0</v>
      </c>
      <c r="J43" s="123" t="s">
        <v>93</v>
      </c>
      <c r="L43" s="17"/>
      <c r="M43" s="17"/>
      <c r="N43" s="132" t="s">
        <v>216</v>
      </c>
      <c r="O43" s="131" t="s">
        <v>213</v>
      </c>
    </row>
    <row r="44" spans="1:15" s="22" customFormat="1" ht="15" x14ac:dyDescent="0.25">
      <c r="A44" s="17" t="s">
        <v>192</v>
      </c>
      <c r="C44" s="48"/>
      <c r="D44" s="123"/>
      <c r="F44" s="48"/>
      <c r="G44" s="123"/>
      <c r="H44" s="22">
        <v>3</v>
      </c>
      <c r="I44" s="48">
        <v>1</v>
      </c>
      <c r="J44" s="123"/>
      <c r="L44" s="17"/>
      <c r="M44" s="17"/>
      <c r="N44" s="20"/>
      <c r="O44" s="131"/>
    </row>
    <row r="45" spans="1:15" s="22" customFormat="1" ht="15" x14ac:dyDescent="0.25">
      <c r="A45" s="17" t="s">
        <v>26</v>
      </c>
      <c r="B45" s="22">
        <v>1</v>
      </c>
      <c r="C45" s="48">
        <v>1</v>
      </c>
      <c r="D45" s="123" t="s">
        <v>108</v>
      </c>
      <c r="E45" s="22">
        <v>0</v>
      </c>
      <c r="F45" s="48">
        <v>0</v>
      </c>
      <c r="G45" s="123"/>
      <c r="H45" s="22" t="s">
        <v>257</v>
      </c>
      <c r="I45" s="48">
        <v>0</v>
      </c>
      <c r="J45" s="123"/>
      <c r="L45" s="17"/>
      <c r="M45" s="17"/>
      <c r="N45" s="20"/>
      <c r="O45" s="131" t="s">
        <v>162</v>
      </c>
    </row>
    <row r="46" spans="1:15" s="194" customFormat="1" ht="15" x14ac:dyDescent="0.25">
      <c r="A46" s="193" t="s">
        <v>262</v>
      </c>
      <c r="C46" s="168"/>
      <c r="D46" s="195"/>
      <c r="E46" s="194">
        <v>1</v>
      </c>
      <c r="F46" s="168">
        <v>0</v>
      </c>
      <c r="G46" s="195"/>
      <c r="I46" s="168"/>
      <c r="J46" s="195"/>
      <c r="L46" s="193"/>
      <c r="M46" s="193"/>
      <c r="N46" s="196"/>
      <c r="O46" s="197" t="s">
        <v>263</v>
      </c>
    </row>
    <row r="47" spans="1:15" s="194" customFormat="1" ht="15" x14ac:dyDescent="0.2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x14ac:dyDescent="0.25">
      <c r="A48" s="193" t="s">
        <v>256</v>
      </c>
      <c r="B48" s="194">
        <v>1</v>
      </c>
      <c r="C48" s="168">
        <v>1</v>
      </c>
      <c r="D48" s="195"/>
      <c r="E48" s="194">
        <v>7</v>
      </c>
      <c r="F48" s="168">
        <v>7</v>
      </c>
      <c r="G48" s="195"/>
      <c r="H48" s="194">
        <v>1.5</v>
      </c>
      <c r="I48" s="168">
        <v>1.5</v>
      </c>
      <c r="J48" s="195"/>
      <c r="L48" s="193"/>
      <c r="M48" s="193"/>
      <c r="N48" s="196"/>
      <c r="O48" s="197" t="s">
        <v>254</v>
      </c>
    </row>
    <row r="49" spans="1:15" s="194" customFormat="1" ht="15" x14ac:dyDescent="0.25">
      <c r="A49" s="193" t="s">
        <v>281</v>
      </c>
      <c r="C49" s="168"/>
      <c r="D49" s="195"/>
      <c r="E49" s="194">
        <v>1</v>
      </c>
      <c r="F49" s="168">
        <v>0.5</v>
      </c>
      <c r="G49" s="195" t="s">
        <v>105</v>
      </c>
      <c r="I49" s="168"/>
      <c r="J49" s="195"/>
      <c r="L49" s="193"/>
      <c r="M49" s="193"/>
      <c r="N49" s="196"/>
      <c r="O49" s="197" t="s">
        <v>282</v>
      </c>
    </row>
    <row r="50" spans="1:15" s="194" customFormat="1" ht="15" x14ac:dyDescent="0.25">
      <c r="A50" s="193" t="s">
        <v>283</v>
      </c>
      <c r="C50" s="168"/>
      <c r="D50" s="195"/>
      <c r="F50" s="168"/>
      <c r="G50" s="195"/>
      <c r="H50" s="194">
        <v>1</v>
      </c>
      <c r="I50" s="168">
        <v>0</v>
      </c>
      <c r="J50" s="195" t="s">
        <v>127</v>
      </c>
      <c r="L50" s="193"/>
      <c r="M50" s="193"/>
      <c r="N50" s="196"/>
      <c r="O50" s="197"/>
    </row>
    <row r="51" spans="1:15" s="200" customFormat="1" ht="15" x14ac:dyDescent="0.25">
      <c r="A51" s="199" t="s">
        <v>260</v>
      </c>
      <c r="B51" s="200">
        <v>2</v>
      </c>
      <c r="C51" s="201">
        <v>2</v>
      </c>
      <c r="D51" s="203"/>
      <c r="E51" s="200">
        <v>3</v>
      </c>
      <c r="F51" s="201">
        <v>3</v>
      </c>
      <c r="G51" s="203"/>
      <c r="H51" s="200">
        <v>12</v>
      </c>
      <c r="I51" s="201">
        <v>12</v>
      </c>
      <c r="J51" s="203"/>
      <c r="L51" s="199"/>
      <c r="M51" s="199"/>
      <c r="N51" s="204"/>
      <c r="O51" s="205" t="s">
        <v>261</v>
      </c>
    </row>
    <row r="52" spans="1:15" ht="15.75" thickBot="1" x14ac:dyDescent="0.3">
      <c r="A52" s="57" t="s">
        <v>266</v>
      </c>
      <c r="C52" s="150"/>
      <c r="F52" s="150"/>
      <c r="H52" s="59">
        <v>-10</v>
      </c>
      <c r="I52" s="150"/>
    </row>
    <row r="53" spans="1:15" s="144" customFormat="1" ht="15.75" thickTop="1" x14ac:dyDescent="0.25">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x14ac:dyDescent="0.2">
      <c r="A55" s="57" t="s">
        <v>37</v>
      </c>
      <c r="B55" s="59">
        <v>0.22</v>
      </c>
    </row>
    <row r="56" spans="1:15" x14ac:dyDescent="0.2">
      <c r="A56" s="57" t="s">
        <v>98</v>
      </c>
      <c r="B5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I5" sqref="I5"/>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8" t="s">
        <v>5</v>
      </c>
      <c r="C1" s="218"/>
      <c r="D1" s="218"/>
      <c r="E1" s="218" t="s">
        <v>6</v>
      </c>
      <c r="F1" s="218"/>
      <c r="G1" s="219"/>
      <c r="H1" s="218" t="s">
        <v>7</v>
      </c>
      <c r="I1" s="218"/>
      <c r="J1" s="219"/>
      <c r="K1" s="218" t="s">
        <v>96</v>
      </c>
      <c r="L1" s="219"/>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222</v>
      </c>
      <c r="B5" s="22">
        <v>2</v>
      </c>
      <c r="C5" s="48">
        <v>2</v>
      </c>
      <c r="D5" s="17" t="s">
        <v>108</v>
      </c>
      <c r="E5" s="22">
        <v>0</v>
      </c>
      <c r="F5" s="48">
        <v>0</v>
      </c>
      <c r="G5" s="17"/>
      <c r="H5" s="22">
        <v>5</v>
      </c>
      <c r="I5" s="48">
        <v>0.5</v>
      </c>
      <c r="J5" s="17" t="s">
        <v>103</v>
      </c>
      <c r="L5" s="17"/>
      <c r="M5" s="17"/>
      <c r="N5" s="21" t="s">
        <v>223</v>
      </c>
      <c r="O5" s="21" t="s">
        <v>224</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183</v>
      </c>
    </row>
    <row r="8" spans="1:15" s="22" customFormat="1" ht="15" x14ac:dyDescent="0.25">
      <c r="A8" s="17" t="s">
        <v>133</v>
      </c>
      <c r="C8" s="48"/>
      <c r="D8" s="17"/>
      <c r="E8" s="22">
        <v>0.3</v>
      </c>
      <c r="F8" s="48">
        <v>0</v>
      </c>
      <c r="G8" s="17" t="s">
        <v>108</v>
      </c>
      <c r="H8" s="22">
        <v>1</v>
      </c>
      <c r="I8" s="48">
        <v>0</v>
      </c>
      <c r="J8" s="17" t="s">
        <v>127</v>
      </c>
      <c r="L8" s="17"/>
      <c r="M8" s="17"/>
      <c r="N8" s="21"/>
      <c r="O8" s="21" t="s">
        <v>184</v>
      </c>
    </row>
    <row r="9" spans="1:15" s="22" customFormat="1" ht="15" x14ac:dyDescent="0.25">
      <c r="A9" s="17" t="s">
        <v>134</v>
      </c>
      <c r="C9" s="48"/>
      <c r="D9" s="17"/>
      <c r="E9" s="22">
        <v>1</v>
      </c>
      <c r="F9" s="48">
        <v>0</v>
      </c>
      <c r="G9" s="17" t="s">
        <v>105</v>
      </c>
      <c r="H9" s="22">
        <v>1</v>
      </c>
      <c r="I9" s="48">
        <v>0</v>
      </c>
      <c r="J9" s="17" t="s">
        <v>127</v>
      </c>
      <c r="L9" s="17"/>
      <c r="M9" s="17"/>
      <c r="N9" s="21"/>
      <c r="O9" s="21" t="s">
        <v>185</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x14ac:dyDescent="0.25">
      <c r="A11" s="17"/>
      <c r="B11" s="22" t="s">
        <v>182</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190</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21" sqref="F21"/>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248</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258</v>
      </c>
      <c r="B23" s="18">
        <v>1</v>
      </c>
      <c r="C23" s="48">
        <v>1</v>
      </c>
      <c r="D23" s="17"/>
      <c r="E23" s="18">
        <v>2</v>
      </c>
      <c r="F23" s="48">
        <v>2</v>
      </c>
      <c r="G23" s="17"/>
      <c r="H23" s="18">
        <v>3</v>
      </c>
      <c r="I23" s="168">
        <v>3</v>
      </c>
      <c r="J23" s="17"/>
      <c r="K23" s="18"/>
      <c r="L23" s="17"/>
      <c r="M23" s="21"/>
      <c r="N23" s="161"/>
      <c r="O23" s="160" t="s">
        <v>259</v>
      </c>
    </row>
    <row r="24" spans="1:15" s="22" customFormat="1" ht="15" x14ac:dyDescent="0.2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x14ac:dyDescent="0.2">
      <c r="A29" s="57" t="s">
        <v>37</v>
      </c>
      <c r="B29" s="58">
        <v>0.3</v>
      </c>
    </row>
    <row r="30" spans="1:15" x14ac:dyDescent="0.2">
      <c r="A30" s="57" t="s">
        <v>98</v>
      </c>
      <c r="B30" s="58">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7" zoomScale="90" zoomScaleNormal="90" workbookViewId="0">
      <selection activeCell="F10" sqref="F10"/>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17" t="s">
        <v>5</v>
      </c>
      <c r="C1" s="218"/>
      <c r="D1" s="219"/>
      <c r="E1" s="217" t="s">
        <v>6</v>
      </c>
      <c r="F1" s="218"/>
      <c r="G1" s="219"/>
      <c r="H1" s="217" t="s">
        <v>7</v>
      </c>
      <c r="I1" s="218"/>
      <c r="J1" s="219"/>
      <c r="K1" s="217" t="s">
        <v>96</v>
      </c>
      <c r="L1" s="219"/>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10.24.13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0</v>
      </c>
      <c r="C6" s="48">
        <v>0</v>
      </c>
      <c r="D6" s="17"/>
      <c r="E6" s="18">
        <v>0</v>
      </c>
      <c r="F6" s="48">
        <v>0</v>
      </c>
      <c r="G6" s="17"/>
      <c r="H6" s="18">
        <v>0</v>
      </c>
      <c r="I6" s="48">
        <v>0</v>
      </c>
      <c r="J6" s="17"/>
      <c r="K6" s="18"/>
      <c r="L6" s="17"/>
      <c r="M6" s="19"/>
      <c r="N6" s="20"/>
      <c r="O6" s="21" t="s">
        <v>279</v>
      </c>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5</v>
      </c>
      <c r="G8" s="17"/>
      <c r="H8" s="18">
        <v>3</v>
      </c>
      <c r="I8" s="48">
        <v>3</v>
      </c>
      <c r="J8" s="17"/>
      <c r="K8" s="18"/>
      <c r="L8" s="17"/>
      <c r="M8" s="19"/>
      <c r="N8" s="20" t="s">
        <v>147</v>
      </c>
      <c r="O8" s="21" t="s">
        <v>275</v>
      </c>
    </row>
    <row r="9" spans="1:15" s="22" customFormat="1" x14ac:dyDescent="0.25">
      <c r="A9" s="17" t="s">
        <v>21</v>
      </c>
      <c r="B9" s="18">
        <v>8</v>
      </c>
      <c r="C9" s="48">
        <v>8</v>
      </c>
      <c r="D9" s="17"/>
      <c r="E9" s="18">
        <v>5</v>
      </c>
      <c r="F9" s="48">
        <v>3</v>
      </c>
      <c r="G9" s="17"/>
      <c r="H9" s="18">
        <v>5</v>
      </c>
      <c r="I9" s="48">
        <v>2.5</v>
      </c>
      <c r="J9" s="17"/>
      <c r="K9" s="18"/>
      <c r="L9" s="17"/>
      <c r="M9" s="21"/>
      <c r="N9" s="19" t="s">
        <v>147</v>
      </c>
      <c r="O9" s="67" t="s">
        <v>58</v>
      </c>
    </row>
    <row r="10" spans="1:15" s="22" customFormat="1" x14ac:dyDescent="0.25">
      <c r="A10" s="17" t="s">
        <v>227</v>
      </c>
      <c r="B10" s="18"/>
      <c r="C10" s="48"/>
      <c r="D10" s="17"/>
      <c r="E10" s="18">
        <v>2</v>
      </c>
      <c r="F10" s="48">
        <v>0</v>
      </c>
      <c r="G10" s="17" t="s">
        <v>104</v>
      </c>
      <c r="H10" s="18"/>
      <c r="I10" s="48"/>
      <c r="J10" s="17"/>
      <c r="K10" s="18"/>
      <c r="L10" s="17"/>
      <c r="M10" s="21"/>
      <c r="N10" s="19"/>
      <c r="O10" s="67" t="s">
        <v>249</v>
      </c>
    </row>
    <row r="11" spans="1:15" s="22" customFormat="1" x14ac:dyDescent="0.25">
      <c r="A11" s="17" t="s">
        <v>230</v>
      </c>
      <c r="B11" s="18"/>
      <c r="C11" s="48"/>
      <c r="D11" s="17"/>
      <c r="E11" s="18">
        <v>1</v>
      </c>
      <c r="F11" s="48">
        <v>0</v>
      </c>
      <c r="G11" s="17" t="s">
        <v>108</v>
      </c>
      <c r="H11" s="18"/>
      <c r="I11" s="48"/>
      <c r="J11" s="17"/>
      <c r="K11" s="18"/>
      <c r="L11" s="17"/>
      <c r="M11" s="21"/>
      <c r="N11" s="19"/>
      <c r="O11" s="67" t="s">
        <v>231</v>
      </c>
    </row>
    <row r="12" spans="1:15" s="22" customFormat="1" ht="43.5" x14ac:dyDescent="0.25">
      <c r="A12" s="17" t="s">
        <v>270</v>
      </c>
      <c r="B12" s="18"/>
      <c r="C12" s="48"/>
      <c r="D12" s="17"/>
      <c r="E12" s="18">
        <v>4</v>
      </c>
      <c r="F12" s="48">
        <v>2</v>
      </c>
      <c r="G12" s="17" t="s">
        <v>182</v>
      </c>
      <c r="H12" s="18"/>
      <c r="I12" s="48"/>
      <c r="J12" s="17"/>
      <c r="K12" s="18"/>
      <c r="L12" s="17"/>
      <c r="M12" s="21"/>
      <c r="N12" s="19"/>
      <c r="O12" s="67" t="s">
        <v>280</v>
      </c>
    </row>
    <row r="13" spans="1:15" s="22" customFormat="1" x14ac:dyDescent="0.25">
      <c r="A13" s="17" t="s">
        <v>228</v>
      </c>
      <c r="B13" s="18"/>
      <c r="C13" s="48"/>
      <c r="D13" s="17"/>
      <c r="E13" s="18"/>
      <c r="F13" s="48"/>
      <c r="G13" s="17"/>
      <c r="H13" s="18">
        <v>3</v>
      </c>
      <c r="I13" s="48">
        <v>1</v>
      </c>
      <c r="J13" s="17"/>
      <c r="K13" s="18"/>
      <c r="L13" s="17"/>
      <c r="M13" s="21"/>
      <c r="N13" s="19"/>
      <c r="O13" s="67"/>
    </row>
    <row r="14" spans="1:15" s="22" customFormat="1" x14ac:dyDescent="0.25">
      <c r="A14" s="17" t="s">
        <v>229</v>
      </c>
      <c r="B14" s="18"/>
      <c r="C14" s="48"/>
      <c r="D14" s="17"/>
      <c r="E14" s="18"/>
      <c r="F14" s="48"/>
      <c r="G14" s="17"/>
      <c r="H14" s="18">
        <v>3</v>
      </c>
      <c r="I14" s="48">
        <v>0</v>
      </c>
      <c r="J14" s="17"/>
      <c r="K14" s="18"/>
      <c r="L14" s="17"/>
      <c r="M14" s="21"/>
      <c r="N14" s="19"/>
      <c r="O14" s="67"/>
    </row>
    <row r="15" spans="1:15" s="22" customFormat="1" x14ac:dyDescent="0.25">
      <c r="A15" s="171" t="s">
        <v>232</v>
      </c>
      <c r="B15" s="18"/>
      <c r="C15" s="48"/>
      <c r="D15" s="17"/>
      <c r="E15" s="18"/>
      <c r="F15" s="173"/>
      <c r="G15" s="21"/>
      <c r="H15" s="171">
        <v>3</v>
      </c>
      <c r="I15" s="173">
        <v>0</v>
      </c>
      <c r="J15" s="17"/>
      <c r="K15" s="18"/>
      <c r="L15" s="17"/>
      <c r="M15" s="21"/>
      <c r="N15" s="19"/>
      <c r="O15" s="67"/>
    </row>
    <row r="16" spans="1:15" s="22" customFormat="1" x14ac:dyDescent="0.25">
      <c r="A16" s="171" t="s">
        <v>233</v>
      </c>
      <c r="B16" s="18"/>
      <c r="C16" s="48"/>
      <c r="D16" s="17"/>
      <c r="E16" s="172"/>
      <c r="F16" s="174"/>
      <c r="G16" s="21"/>
      <c r="H16" s="172"/>
      <c r="I16" s="174"/>
      <c r="J16" s="17"/>
      <c r="K16" s="18"/>
      <c r="L16" s="17"/>
      <c r="M16" s="21"/>
      <c r="N16" s="19"/>
      <c r="O16" s="67"/>
    </row>
    <row r="17" spans="1:15" s="22" customFormat="1" x14ac:dyDescent="0.25">
      <c r="A17" s="171" t="s">
        <v>234</v>
      </c>
      <c r="B17" s="18"/>
      <c r="C17" s="48"/>
      <c r="D17" s="17"/>
      <c r="E17" s="172"/>
      <c r="F17" s="174"/>
      <c r="G17" s="21"/>
      <c r="H17" s="172">
        <v>0.1</v>
      </c>
      <c r="I17" s="174">
        <v>0.1</v>
      </c>
      <c r="J17" s="17"/>
      <c r="K17" s="18"/>
      <c r="L17" s="17"/>
      <c r="M17" s="21"/>
      <c r="N17" s="19"/>
      <c r="O17" s="67"/>
    </row>
    <row r="18" spans="1:15" s="22" customFormat="1" x14ac:dyDescent="0.25">
      <c r="A18" s="171" t="s">
        <v>235</v>
      </c>
      <c r="B18" s="18"/>
      <c r="C18" s="48"/>
      <c r="D18" s="17"/>
      <c r="E18" s="172"/>
      <c r="F18" s="174"/>
      <c r="G18" s="21"/>
      <c r="H18" s="172">
        <v>0.3</v>
      </c>
      <c r="I18" s="174">
        <v>0</v>
      </c>
      <c r="J18" s="17"/>
      <c r="K18" s="18"/>
      <c r="L18" s="17"/>
      <c r="M18" s="21"/>
      <c r="N18" s="19"/>
      <c r="O18" s="67"/>
    </row>
    <row r="19" spans="1:15" s="22" customFormat="1" x14ac:dyDescent="0.25">
      <c r="A19" s="171" t="s">
        <v>236</v>
      </c>
      <c r="B19" s="18"/>
      <c r="C19" s="48"/>
      <c r="D19" s="17"/>
      <c r="E19" s="172">
        <v>0.4</v>
      </c>
      <c r="F19" s="174">
        <v>0.4</v>
      </c>
      <c r="G19" s="21"/>
      <c r="H19" s="172">
        <v>1</v>
      </c>
      <c r="I19" s="174">
        <v>1</v>
      </c>
      <c r="J19" s="17"/>
      <c r="K19" s="18"/>
      <c r="L19" s="17"/>
      <c r="M19" s="21"/>
      <c r="N19" s="19"/>
      <c r="O19" s="67"/>
    </row>
    <row r="20" spans="1:15" s="22" customFormat="1" x14ac:dyDescent="0.25">
      <c r="A20" s="171" t="s">
        <v>237</v>
      </c>
      <c r="B20" s="18"/>
      <c r="C20" s="48"/>
      <c r="D20" s="17"/>
      <c r="E20" s="172"/>
      <c r="F20" s="174"/>
      <c r="G20" s="21"/>
      <c r="H20" s="172">
        <v>1</v>
      </c>
      <c r="I20" s="174">
        <v>0</v>
      </c>
      <c r="J20" s="17"/>
      <c r="K20" s="18"/>
      <c r="L20" s="17"/>
      <c r="M20" s="21"/>
      <c r="N20" s="19"/>
      <c r="O20" s="67"/>
    </row>
    <row r="21" spans="1:15" s="22" customFormat="1" x14ac:dyDescent="0.25">
      <c r="A21" s="171" t="s">
        <v>238</v>
      </c>
      <c r="B21" s="18"/>
      <c r="C21" s="48"/>
      <c r="D21" s="17"/>
      <c r="E21" s="172"/>
      <c r="F21" s="174"/>
      <c r="G21" s="21"/>
      <c r="H21" s="172">
        <v>1.5</v>
      </c>
      <c r="I21" s="174">
        <v>0</v>
      </c>
      <c r="J21" s="17"/>
      <c r="K21" s="18"/>
      <c r="L21" s="17"/>
      <c r="M21" s="21"/>
      <c r="N21" s="19"/>
      <c r="O21" s="67"/>
    </row>
    <row r="22" spans="1:15" s="22" customFormat="1" x14ac:dyDescent="0.25">
      <c r="A22" s="171" t="s">
        <v>239</v>
      </c>
      <c r="B22" s="18"/>
      <c r="C22" s="48"/>
      <c r="D22" s="17"/>
      <c r="E22" s="172"/>
      <c r="F22" s="174"/>
      <c r="G22" s="21"/>
      <c r="H22" s="172"/>
      <c r="I22" s="174">
        <v>0</v>
      </c>
      <c r="J22" s="17"/>
      <c r="K22" s="18"/>
      <c r="L22" s="17"/>
      <c r="M22" s="21"/>
      <c r="N22" s="19"/>
      <c r="O22" s="67"/>
    </row>
    <row r="23" spans="1:15" s="22" customFormat="1" x14ac:dyDescent="0.25">
      <c r="A23" s="171" t="s">
        <v>240</v>
      </c>
      <c r="B23" s="18"/>
      <c r="C23" s="48"/>
      <c r="D23" s="17"/>
      <c r="E23" s="172">
        <v>0.5</v>
      </c>
      <c r="F23" s="174">
        <v>0.5</v>
      </c>
      <c r="G23" s="21"/>
      <c r="H23" s="172">
        <v>1.5</v>
      </c>
      <c r="I23" s="174">
        <v>0</v>
      </c>
      <c r="J23" s="17"/>
      <c r="K23" s="18"/>
      <c r="L23" s="17"/>
      <c r="M23" s="21"/>
      <c r="N23" s="19"/>
      <c r="O23" s="67"/>
    </row>
    <row r="24" spans="1:15" s="22" customFormat="1" x14ac:dyDescent="0.25">
      <c r="A24" s="171" t="s">
        <v>241</v>
      </c>
      <c r="B24" s="18"/>
      <c r="C24" s="48"/>
      <c r="D24" s="17"/>
      <c r="E24" s="172"/>
      <c r="F24" s="174"/>
      <c r="G24" s="21"/>
      <c r="H24" s="172">
        <v>1</v>
      </c>
      <c r="I24" s="174">
        <v>1</v>
      </c>
      <c r="J24" s="17"/>
      <c r="K24" s="18"/>
      <c r="L24" s="17"/>
      <c r="M24" s="21"/>
      <c r="N24" s="19"/>
      <c r="O24" s="67"/>
    </row>
    <row r="25" spans="1:15" s="22" customFormat="1" x14ac:dyDescent="0.25">
      <c r="A25" s="171" t="s">
        <v>242</v>
      </c>
      <c r="B25" s="18"/>
      <c r="C25" s="48"/>
      <c r="D25" s="17"/>
      <c r="E25" s="172"/>
      <c r="F25" s="174"/>
      <c r="G25" s="21"/>
      <c r="H25" s="172">
        <v>0.3</v>
      </c>
      <c r="I25" s="174">
        <v>0.3</v>
      </c>
      <c r="J25" s="17"/>
      <c r="K25" s="18"/>
      <c r="L25" s="17"/>
      <c r="M25" s="21"/>
      <c r="N25" s="19"/>
      <c r="O25" s="67"/>
    </row>
    <row r="26" spans="1:15" s="22" customFormat="1" x14ac:dyDescent="0.25">
      <c r="A26" s="171" t="s">
        <v>243</v>
      </c>
      <c r="B26" s="18"/>
      <c r="C26" s="48"/>
      <c r="D26" s="17"/>
      <c r="E26" s="172"/>
      <c r="F26" s="174"/>
      <c r="G26" s="21"/>
      <c r="H26" s="172">
        <v>2</v>
      </c>
      <c r="I26" s="174">
        <v>2</v>
      </c>
      <c r="J26" s="17"/>
      <c r="K26" s="18"/>
      <c r="L26" s="17"/>
      <c r="M26" s="21"/>
      <c r="N26" s="19"/>
      <c r="O26" s="67"/>
    </row>
    <row r="27" spans="1:15" s="22" customFormat="1" x14ac:dyDescent="0.25">
      <c r="A27" s="171" t="s">
        <v>244</v>
      </c>
      <c r="B27" s="18"/>
      <c r="C27" s="48"/>
      <c r="D27" s="17"/>
      <c r="E27" s="172"/>
      <c r="F27" s="174"/>
      <c r="G27" s="21"/>
      <c r="H27" s="172">
        <v>0.4</v>
      </c>
      <c r="I27" s="174">
        <v>0.4</v>
      </c>
      <c r="J27" s="17"/>
      <c r="K27" s="18"/>
      <c r="L27" s="17"/>
      <c r="M27" s="21"/>
      <c r="N27" s="19"/>
      <c r="O27" s="67"/>
    </row>
    <row r="28" spans="1:15" s="22" customFormat="1" x14ac:dyDescent="0.25">
      <c r="A28" s="171" t="s">
        <v>245</v>
      </c>
      <c r="B28" s="18"/>
      <c r="C28" s="48"/>
      <c r="D28" s="17"/>
      <c r="E28" s="172"/>
      <c r="F28" s="174"/>
      <c r="G28" s="21"/>
      <c r="H28" s="172">
        <v>0.4</v>
      </c>
      <c r="I28" s="174">
        <v>0.4</v>
      </c>
      <c r="J28" s="17"/>
      <c r="K28" s="18"/>
      <c r="L28" s="17"/>
      <c r="M28" s="21"/>
      <c r="N28" s="19"/>
      <c r="O28" s="67"/>
    </row>
    <row r="29" spans="1:15" s="22" customFormat="1" x14ac:dyDescent="0.25">
      <c r="A29" s="171" t="s">
        <v>246</v>
      </c>
      <c r="B29" s="18"/>
      <c r="C29" s="48"/>
      <c r="D29" s="17"/>
      <c r="E29" s="172"/>
      <c r="F29" s="174"/>
      <c r="G29" s="21"/>
      <c r="H29" s="172">
        <v>0.5</v>
      </c>
      <c r="I29" s="174">
        <v>0.5</v>
      </c>
      <c r="J29" s="17"/>
      <c r="K29" s="18"/>
      <c r="L29" s="17"/>
      <c r="M29" s="21"/>
      <c r="N29" s="19"/>
      <c r="O29" s="67"/>
    </row>
    <row r="30" spans="1:15" s="22" customFormat="1" x14ac:dyDescent="0.25">
      <c r="A30" s="171" t="s">
        <v>247</v>
      </c>
      <c r="B30" s="18"/>
      <c r="C30" s="48"/>
      <c r="D30" s="17"/>
      <c r="E30" s="172">
        <v>0.3</v>
      </c>
      <c r="F30" s="174">
        <v>0.3</v>
      </c>
      <c r="G30" s="21"/>
      <c r="H30" s="172">
        <v>3</v>
      </c>
      <c r="I30" s="174">
        <v>1.5</v>
      </c>
      <c r="J30" s="17"/>
      <c r="K30" s="18"/>
      <c r="L30" s="17"/>
      <c r="M30" s="21"/>
      <c r="N30" s="19"/>
      <c r="O30" s="67"/>
    </row>
    <row r="31" spans="1:15" s="181" customFormat="1" ht="43.5" x14ac:dyDescent="0.25">
      <c r="A31" s="186" t="s">
        <v>267</v>
      </c>
      <c r="B31" s="183">
        <v>2</v>
      </c>
      <c r="C31" s="182">
        <v>2</v>
      </c>
      <c r="D31" s="180"/>
      <c r="E31" s="187">
        <v>2</v>
      </c>
      <c r="F31" s="188">
        <v>2</v>
      </c>
      <c r="G31" s="189"/>
      <c r="H31" s="190">
        <v>2</v>
      </c>
      <c r="I31" s="191">
        <v>2</v>
      </c>
      <c r="J31" s="180"/>
      <c r="K31" s="183"/>
      <c r="L31" s="180"/>
      <c r="M31" s="184"/>
      <c r="N31" s="192"/>
      <c r="O31" s="185" t="s">
        <v>268</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20" t="s">
        <v>5</v>
      </c>
      <c r="C1" s="221"/>
      <c r="D1" s="222"/>
      <c r="E1" s="220" t="s">
        <v>6</v>
      </c>
      <c r="F1" s="221"/>
      <c r="G1" s="222"/>
      <c r="H1" s="220" t="s">
        <v>7</v>
      </c>
      <c r="I1" s="221"/>
      <c r="J1" s="222"/>
      <c r="K1" s="220" t="s">
        <v>96</v>
      </c>
      <c r="L1" s="222"/>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264</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278</v>
      </c>
    </row>
    <row r="8" spans="1:15" s="22" customFormat="1" ht="15" x14ac:dyDescent="0.25">
      <c r="A8" s="208" t="s">
        <v>265</v>
      </c>
      <c r="B8" s="18">
        <v>3</v>
      </c>
      <c r="C8" s="48">
        <v>3</v>
      </c>
      <c r="D8" s="17"/>
      <c r="E8" s="18">
        <v>4</v>
      </c>
      <c r="F8" s="48">
        <v>0</v>
      </c>
      <c r="G8" s="17"/>
      <c r="H8" s="18">
        <v>6</v>
      </c>
      <c r="I8" s="48">
        <v>0.5</v>
      </c>
      <c r="J8" s="17"/>
      <c r="K8" s="18"/>
      <c r="L8" s="17"/>
      <c r="M8" s="21"/>
      <c r="N8" s="20"/>
      <c r="O8" s="34" t="s">
        <v>276</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252</v>
      </c>
    </row>
    <row r="7" spans="1:15" s="22" customFormat="1" ht="29.25" x14ac:dyDescent="0.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17" t="s">
        <v>5</v>
      </c>
      <c r="C1" s="218"/>
      <c r="D1" s="219"/>
      <c r="E1" s="217" t="s">
        <v>6</v>
      </c>
      <c r="F1" s="218"/>
      <c r="G1" s="219"/>
      <c r="H1" s="217" t="s">
        <v>7</v>
      </c>
      <c r="I1" s="218"/>
      <c r="J1" s="219"/>
      <c r="K1" s="217" t="s">
        <v>96</v>
      </c>
      <c r="L1" s="219"/>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157</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2"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6"/>
  <sheetViews>
    <sheetView tabSelected="1" topLeftCell="A120" workbookViewId="0">
      <selection activeCell="A139" sqref="A139:XFD139"/>
    </sheetView>
  </sheetViews>
  <sheetFormatPr defaultRowHeight="15" x14ac:dyDescent="0.25"/>
  <cols>
    <col min="1" max="1" width="24.5703125" bestFit="1" customWidth="1"/>
    <col min="2" max="2" width="12.140625" style="21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209" customFormat="1" x14ac:dyDescent="0.25">
      <c r="A1" s="209" t="s">
        <v>363</v>
      </c>
      <c r="B1" s="212" t="s">
        <v>362</v>
      </c>
      <c r="C1" s="209" t="s">
        <v>361</v>
      </c>
      <c r="D1" s="209" t="s">
        <v>284</v>
      </c>
      <c r="E1" s="209" t="s">
        <v>285</v>
      </c>
      <c r="F1" s="209" t="s">
        <v>286</v>
      </c>
      <c r="G1" s="209" t="s">
        <v>88</v>
      </c>
    </row>
    <row r="2" spans="1:7" x14ac:dyDescent="0.25">
      <c r="D2" t="s">
        <v>287</v>
      </c>
      <c r="G2">
        <v>0</v>
      </c>
    </row>
    <row r="3" spans="1:7" x14ac:dyDescent="0.25">
      <c r="D3" t="s">
        <v>288</v>
      </c>
      <c r="E3" t="s">
        <v>289</v>
      </c>
      <c r="G3">
        <v>0</v>
      </c>
    </row>
    <row r="4" spans="1:7" x14ac:dyDescent="0.25">
      <c r="D4" t="s">
        <v>291</v>
      </c>
      <c r="G4">
        <v>0</v>
      </c>
    </row>
    <row r="5" spans="1:7" x14ac:dyDescent="0.25">
      <c r="D5" t="s">
        <v>297</v>
      </c>
      <c r="G5">
        <v>0</v>
      </c>
    </row>
    <row r="6" spans="1:7" x14ac:dyDescent="0.25">
      <c r="D6" t="s">
        <v>300</v>
      </c>
      <c r="E6" t="s">
        <v>295</v>
      </c>
      <c r="G6">
        <v>0</v>
      </c>
    </row>
    <row r="7" spans="1:7" x14ac:dyDescent="0.25">
      <c r="D7" t="s">
        <v>301</v>
      </c>
      <c r="E7" t="s">
        <v>295</v>
      </c>
      <c r="G7">
        <v>0</v>
      </c>
    </row>
    <row r="8" spans="1:7" x14ac:dyDescent="0.25">
      <c r="D8" t="s">
        <v>305</v>
      </c>
      <c r="G8">
        <v>0</v>
      </c>
    </row>
    <row r="9" spans="1:7" x14ac:dyDescent="0.25">
      <c r="D9" t="s">
        <v>306</v>
      </c>
      <c r="G9">
        <v>0</v>
      </c>
    </row>
    <row r="10" spans="1:7" x14ac:dyDescent="0.25">
      <c r="D10" t="s">
        <v>322</v>
      </c>
      <c r="G10">
        <v>0</v>
      </c>
    </row>
    <row r="11" spans="1:7" x14ac:dyDescent="0.25">
      <c r="D11" t="s">
        <v>323</v>
      </c>
      <c r="G11">
        <v>0</v>
      </c>
    </row>
    <row r="12" spans="1:7" x14ac:dyDescent="0.25">
      <c r="D12" t="s">
        <v>324</v>
      </c>
      <c r="G12">
        <v>0</v>
      </c>
    </row>
    <row r="13" spans="1:7" x14ac:dyDescent="0.25">
      <c r="D13" t="s">
        <v>325</v>
      </c>
      <c r="G13">
        <v>0</v>
      </c>
    </row>
    <row r="14" spans="1:7" x14ac:dyDescent="0.25">
      <c r="D14" t="s">
        <v>327</v>
      </c>
      <c r="G14">
        <v>0</v>
      </c>
    </row>
    <row r="15" spans="1:7" x14ac:dyDescent="0.25">
      <c r="D15" t="s">
        <v>328</v>
      </c>
      <c r="G15">
        <v>0</v>
      </c>
    </row>
    <row r="16" spans="1:7" x14ac:dyDescent="0.25">
      <c r="D16" t="s">
        <v>331</v>
      </c>
      <c r="G16">
        <v>0</v>
      </c>
    </row>
    <row r="17" spans="1:7" x14ac:dyDescent="0.25">
      <c r="D17" t="s">
        <v>338</v>
      </c>
      <c r="G17">
        <v>0</v>
      </c>
    </row>
    <row r="18" spans="1:7" x14ac:dyDescent="0.25">
      <c r="D18" t="s">
        <v>346</v>
      </c>
      <c r="G18">
        <v>0</v>
      </c>
    </row>
    <row r="19" spans="1:7" x14ac:dyDescent="0.25">
      <c r="A19" s="209" t="s">
        <v>365</v>
      </c>
      <c r="B19" s="212" t="s">
        <v>369</v>
      </c>
      <c r="C19" s="214">
        <v>41603</v>
      </c>
      <c r="D19" s="209" t="s">
        <v>366</v>
      </c>
      <c r="E19" t="s">
        <v>295</v>
      </c>
      <c r="G19">
        <v>1</v>
      </c>
    </row>
    <row r="20" spans="1:7" x14ac:dyDescent="0.25">
      <c r="B20" s="213" t="s">
        <v>370</v>
      </c>
      <c r="C20" s="211"/>
      <c r="D20" t="s">
        <v>367</v>
      </c>
      <c r="E20" t="s">
        <v>295</v>
      </c>
      <c r="G20">
        <v>1</v>
      </c>
    </row>
    <row r="21" spans="1:7" x14ac:dyDescent="0.25">
      <c r="B21" s="213" t="s">
        <v>371</v>
      </c>
      <c r="C21" s="211"/>
      <c r="D21" t="s">
        <v>368</v>
      </c>
      <c r="E21" t="s">
        <v>295</v>
      </c>
      <c r="G21">
        <v>1</v>
      </c>
    </row>
    <row r="22" spans="1:7" x14ac:dyDescent="0.25">
      <c r="A22" s="209" t="s">
        <v>391</v>
      </c>
      <c r="B22" s="212" t="s">
        <v>372</v>
      </c>
      <c r="C22" s="214">
        <v>41603</v>
      </c>
      <c r="D22" s="209" t="s">
        <v>292</v>
      </c>
      <c r="G22">
        <v>1</v>
      </c>
    </row>
    <row r="23" spans="1:7" x14ac:dyDescent="0.25">
      <c r="A23" s="209"/>
      <c r="B23" s="213" t="s">
        <v>373</v>
      </c>
      <c r="C23" s="211"/>
      <c r="D23" t="s">
        <v>374</v>
      </c>
      <c r="G23">
        <v>0</v>
      </c>
    </row>
    <row r="24" spans="1:7" x14ac:dyDescent="0.25">
      <c r="B24" s="213" t="s">
        <v>375</v>
      </c>
      <c r="C24" s="211"/>
      <c r="D24" t="s">
        <v>376</v>
      </c>
      <c r="E24" t="s">
        <v>289</v>
      </c>
      <c r="F24" t="s">
        <v>378</v>
      </c>
      <c r="G24">
        <v>2</v>
      </c>
    </row>
    <row r="25" spans="1:7" x14ac:dyDescent="0.25">
      <c r="B25" s="213" t="s">
        <v>379</v>
      </c>
      <c r="D25" t="s">
        <v>377</v>
      </c>
      <c r="E25" t="s">
        <v>289</v>
      </c>
      <c r="F25" t="s">
        <v>312</v>
      </c>
      <c r="G25">
        <v>2</v>
      </c>
    </row>
    <row r="26" spans="1:7" x14ac:dyDescent="0.25">
      <c r="B26" s="213" t="s">
        <v>380</v>
      </c>
      <c r="D26" t="s">
        <v>384</v>
      </c>
      <c r="E26" t="s">
        <v>289</v>
      </c>
      <c r="G26">
        <v>1</v>
      </c>
    </row>
    <row r="27" spans="1:7" x14ac:dyDescent="0.25">
      <c r="B27" s="213" t="s">
        <v>381</v>
      </c>
      <c r="D27" t="s">
        <v>385</v>
      </c>
      <c r="E27" t="s">
        <v>289</v>
      </c>
      <c r="G27">
        <v>1</v>
      </c>
    </row>
    <row r="28" spans="1:7" x14ac:dyDescent="0.25">
      <c r="B28" s="213" t="s">
        <v>382</v>
      </c>
      <c r="D28" t="s">
        <v>386</v>
      </c>
      <c r="G28">
        <v>0</v>
      </c>
    </row>
    <row r="29" spans="1:7" x14ac:dyDescent="0.25">
      <c r="B29" s="213" t="s">
        <v>383</v>
      </c>
      <c r="D29" t="s">
        <v>387</v>
      </c>
      <c r="G29">
        <v>0</v>
      </c>
    </row>
    <row r="30" spans="1:7" x14ac:dyDescent="0.25">
      <c r="B30" s="213" t="s">
        <v>388</v>
      </c>
      <c r="D30" t="s">
        <v>389</v>
      </c>
      <c r="G30">
        <v>0</v>
      </c>
    </row>
    <row r="31" spans="1:7" x14ac:dyDescent="0.25">
      <c r="B31" s="213" t="s">
        <v>405</v>
      </c>
      <c r="D31" t="s">
        <v>406</v>
      </c>
      <c r="G31">
        <v>0</v>
      </c>
    </row>
    <row r="32" spans="1:7" x14ac:dyDescent="0.25">
      <c r="A32" s="209" t="s">
        <v>136</v>
      </c>
      <c r="B32" s="212" t="s">
        <v>392</v>
      </c>
      <c r="C32" s="214">
        <v>41603</v>
      </c>
      <c r="D32" s="209" t="s">
        <v>293</v>
      </c>
      <c r="E32" t="s">
        <v>289</v>
      </c>
      <c r="G32">
        <v>1</v>
      </c>
    </row>
    <row r="33" spans="1:7" s="224" customFormat="1" x14ac:dyDescent="0.25">
      <c r="B33" s="223" t="s">
        <v>390</v>
      </c>
      <c r="D33" s="224" t="s">
        <v>407</v>
      </c>
      <c r="E33" s="225" t="s">
        <v>289</v>
      </c>
      <c r="G33" s="225">
        <v>1</v>
      </c>
    </row>
    <row r="34" spans="1:7" s="215" customFormat="1" x14ac:dyDescent="0.25">
      <c r="B34" s="216" t="s">
        <v>393</v>
      </c>
      <c r="D34" s="215" t="s">
        <v>394</v>
      </c>
      <c r="E34" t="s">
        <v>289</v>
      </c>
      <c r="G34">
        <v>1</v>
      </c>
    </row>
    <row r="35" spans="1:7" s="215" customFormat="1" x14ac:dyDescent="0.25">
      <c r="B35" s="216" t="s">
        <v>395</v>
      </c>
      <c r="D35" s="215" t="s">
        <v>396</v>
      </c>
      <c r="E35" t="s">
        <v>289</v>
      </c>
      <c r="G35">
        <v>1</v>
      </c>
    </row>
    <row r="36" spans="1:7" s="215" customFormat="1" x14ac:dyDescent="0.25">
      <c r="B36" s="216" t="s">
        <v>397</v>
      </c>
      <c r="D36" s="215" t="s">
        <v>398</v>
      </c>
      <c r="E36" t="s">
        <v>289</v>
      </c>
      <c r="G36">
        <v>1</v>
      </c>
    </row>
    <row r="37" spans="1:7" s="215" customFormat="1" x14ac:dyDescent="0.25">
      <c r="B37" s="216" t="s">
        <v>399</v>
      </c>
      <c r="D37" s="215" t="s">
        <v>400</v>
      </c>
      <c r="E37" t="s">
        <v>289</v>
      </c>
      <c r="G37">
        <v>1</v>
      </c>
    </row>
    <row r="38" spans="1:7" s="215" customFormat="1" x14ac:dyDescent="0.25">
      <c r="B38" s="216" t="s">
        <v>401</v>
      </c>
      <c r="D38" s="215" t="s">
        <v>403</v>
      </c>
      <c r="E38" t="s">
        <v>289</v>
      </c>
      <c r="G38">
        <v>1</v>
      </c>
    </row>
    <row r="39" spans="1:7" s="215" customFormat="1" x14ac:dyDescent="0.25">
      <c r="B39" s="216" t="s">
        <v>402</v>
      </c>
      <c r="D39" s="215" t="s">
        <v>404</v>
      </c>
      <c r="E39" t="s">
        <v>289</v>
      </c>
      <c r="G39">
        <v>1</v>
      </c>
    </row>
    <row r="40" spans="1:7" s="215" customFormat="1" x14ac:dyDescent="0.25">
      <c r="B40" s="216" t="s">
        <v>415</v>
      </c>
      <c r="D40" s="215" t="s">
        <v>408</v>
      </c>
      <c r="E40" t="s">
        <v>289</v>
      </c>
    </row>
    <row r="41" spans="1:7" s="215" customFormat="1" x14ac:dyDescent="0.25">
      <c r="B41" s="216" t="s">
        <v>416</v>
      </c>
      <c r="D41" s="215" t="s">
        <v>409</v>
      </c>
      <c r="E41" t="s">
        <v>289</v>
      </c>
    </row>
    <row r="42" spans="1:7" s="215" customFormat="1" x14ac:dyDescent="0.25">
      <c r="B42" s="216" t="s">
        <v>417</v>
      </c>
      <c r="D42" s="215" t="s">
        <v>410</v>
      </c>
      <c r="E42" t="s">
        <v>289</v>
      </c>
    </row>
    <row r="43" spans="1:7" s="215" customFormat="1" x14ac:dyDescent="0.25">
      <c r="B43" s="216" t="s">
        <v>418</v>
      </c>
      <c r="D43" s="215" t="s">
        <v>411</v>
      </c>
      <c r="E43" t="s">
        <v>289</v>
      </c>
    </row>
    <row r="44" spans="1:7" s="215" customFormat="1" x14ac:dyDescent="0.25">
      <c r="B44" s="216" t="s">
        <v>419</v>
      </c>
      <c r="D44" s="215" t="s">
        <v>412</v>
      </c>
      <c r="E44" t="s">
        <v>289</v>
      </c>
    </row>
    <row r="45" spans="1:7" s="215" customFormat="1" x14ac:dyDescent="0.25">
      <c r="B45" s="216" t="s">
        <v>420</v>
      </c>
      <c r="D45" s="215" t="s">
        <v>413</v>
      </c>
      <c r="E45" t="s">
        <v>289</v>
      </c>
    </row>
    <row r="46" spans="1:7" s="215" customFormat="1" x14ac:dyDescent="0.25">
      <c r="B46" s="216" t="s">
        <v>421</v>
      </c>
      <c r="D46" s="215" t="s">
        <v>414</v>
      </c>
      <c r="E46" t="s">
        <v>289</v>
      </c>
    </row>
    <row r="47" spans="1:7" s="226" customFormat="1" x14ac:dyDescent="0.25">
      <c r="A47" s="226" t="s">
        <v>423</v>
      </c>
      <c r="B47" s="227" t="s">
        <v>422</v>
      </c>
      <c r="D47" s="226" t="s">
        <v>298</v>
      </c>
      <c r="E47" s="226" t="s">
        <v>289</v>
      </c>
      <c r="G47" s="226">
        <v>1</v>
      </c>
    </row>
    <row r="48" spans="1:7" x14ac:dyDescent="0.25">
      <c r="B48" s="213" t="s">
        <v>424</v>
      </c>
      <c r="D48" s="215" t="s">
        <v>425</v>
      </c>
      <c r="E48" t="s">
        <v>289</v>
      </c>
    </row>
    <row r="49" spans="1:7" x14ac:dyDescent="0.25">
      <c r="B49" s="213" t="s">
        <v>427</v>
      </c>
      <c r="D49" s="215" t="s">
        <v>426</v>
      </c>
      <c r="E49" t="s">
        <v>289</v>
      </c>
    </row>
    <row r="50" spans="1:7" s="226" customFormat="1" x14ac:dyDescent="0.25">
      <c r="A50" s="226" t="s">
        <v>150</v>
      </c>
      <c r="B50" s="227" t="s">
        <v>428</v>
      </c>
      <c r="D50" s="226" t="s">
        <v>299</v>
      </c>
      <c r="E50" s="226" t="s">
        <v>289</v>
      </c>
      <c r="G50" s="226">
        <v>1</v>
      </c>
    </row>
    <row r="51" spans="1:7" s="228" customFormat="1" x14ac:dyDescent="0.25">
      <c r="B51" s="229" t="s">
        <v>430</v>
      </c>
      <c r="D51" s="228" t="s">
        <v>429</v>
      </c>
      <c r="E51" s="228" t="s">
        <v>289</v>
      </c>
    </row>
    <row r="52" spans="1:7" s="228" customFormat="1" x14ac:dyDescent="0.25">
      <c r="B52" s="229" t="s">
        <v>431</v>
      </c>
      <c r="D52" s="228" t="s">
        <v>432</v>
      </c>
      <c r="E52" s="228" t="s">
        <v>289</v>
      </c>
    </row>
    <row r="53" spans="1:7" s="226" customFormat="1" x14ac:dyDescent="0.25">
      <c r="A53" s="226" t="s">
        <v>150</v>
      </c>
      <c r="B53" s="227" t="s">
        <v>433</v>
      </c>
      <c r="D53" s="226" t="s">
        <v>475</v>
      </c>
      <c r="E53" s="226" t="s">
        <v>295</v>
      </c>
      <c r="G53" s="226">
        <v>1</v>
      </c>
    </row>
    <row r="54" spans="1:7" x14ac:dyDescent="0.25">
      <c r="B54" s="213" t="s">
        <v>435</v>
      </c>
      <c r="D54" t="s">
        <v>434</v>
      </c>
      <c r="E54" s="228" t="s">
        <v>437</v>
      </c>
      <c r="G54">
        <v>0</v>
      </c>
    </row>
    <row r="55" spans="1:7" x14ac:dyDescent="0.25">
      <c r="B55" s="227" t="s">
        <v>436</v>
      </c>
      <c r="D55" t="s">
        <v>438</v>
      </c>
      <c r="E55" s="228" t="s">
        <v>295</v>
      </c>
    </row>
    <row r="56" spans="1:7" x14ac:dyDescent="0.25">
      <c r="B56" s="213" t="s">
        <v>439</v>
      </c>
      <c r="D56" t="s">
        <v>302</v>
      </c>
      <c r="E56" s="228" t="s">
        <v>295</v>
      </c>
      <c r="G56">
        <v>1</v>
      </c>
    </row>
    <row r="57" spans="1:7" x14ac:dyDescent="0.25">
      <c r="B57" s="227" t="s">
        <v>444</v>
      </c>
      <c r="D57" t="s">
        <v>303</v>
      </c>
      <c r="E57" t="s">
        <v>295</v>
      </c>
      <c r="G57">
        <v>1</v>
      </c>
    </row>
    <row r="58" spans="1:7" x14ac:dyDescent="0.25">
      <c r="B58" s="213" t="s">
        <v>445</v>
      </c>
      <c r="D58" t="s">
        <v>308</v>
      </c>
      <c r="E58" t="s">
        <v>295</v>
      </c>
      <c r="G58">
        <v>1</v>
      </c>
    </row>
    <row r="59" spans="1:7" x14ac:dyDescent="0.25">
      <c r="B59" s="227" t="s">
        <v>447</v>
      </c>
      <c r="D59" t="s">
        <v>310</v>
      </c>
      <c r="E59" t="s">
        <v>295</v>
      </c>
      <c r="F59" t="s">
        <v>304</v>
      </c>
      <c r="G59">
        <v>2</v>
      </c>
    </row>
    <row r="60" spans="1:7" x14ac:dyDescent="0.25">
      <c r="B60" s="213" t="s">
        <v>446</v>
      </c>
      <c r="D60" t="s">
        <v>518</v>
      </c>
      <c r="E60" t="s">
        <v>295</v>
      </c>
      <c r="F60" t="s">
        <v>304</v>
      </c>
      <c r="G60">
        <v>2</v>
      </c>
    </row>
    <row r="61" spans="1:7" x14ac:dyDescent="0.25">
      <c r="B61" s="227" t="s">
        <v>448</v>
      </c>
      <c r="D61" t="s">
        <v>307</v>
      </c>
      <c r="E61" t="s">
        <v>295</v>
      </c>
      <c r="F61" t="s">
        <v>304</v>
      </c>
      <c r="G61">
        <v>2</v>
      </c>
    </row>
    <row r="62" spans="1:7" x14ac:dyDescent="0.25">
      <c r="B62" s="213" t="s">
        <v>520</v>
      </c>
      <c r="D62" t="s">
        <v>519</v>
      </c>
      <c r="E62" t="s">
        <v>295</v>
      </c>
      <c r="G62">
        <v>5</v>
      </c>
    </row>
    <row r="63" spans="1:7" x14ac:dyDescent="0.25">
      <c r="B63" s="227"/>
    </row>
    <row r="64" spans="1:7" s="226" customFormat="1" x14ac:dyDescent="0.25">
      <c r="A64" s="226" t="s">
        <v>150</v>
      </c>
      <c r="B64" s="227" t="s">
        <v>440</v>
      </c>
      <c r="D64" s="226" t="s">
        <v>476</v>
      </c>
      <c r="E64" s="226" t="s">
        <v>289</v>
      </c>
      <c r="G64" s="226">
        <v>1</v>
      </c>
    </row>
    <row r="65" spans="1:7" x14ac:dyDescent="0.25">
      <c r="B65" s="229" t="s">
        <v>463</v>
      </c>
      <c r="D65" t="s">
        <v>470</v>
      </c>
      <c r="E65" s="228"/>
    </row>
    <row r="66" spans="1:7" x14ac:dyDescent="0.25">
      <c r="B66" s="229" t="s">
        <v>464</v>
      </c>
      <c r="D66" t="s">
        <v>456</v>
      </c>
      <c r="E66" s="228"/>
    </row>
    <row r="67" spans="1:7" x14ac:dyDescent="0.25">
      <c r="B67" s="229" t="s">
        <v>465</v>
      </c>
      <c r="D67" t="s">
        <v>458</v>
      </c>
      <c r="E67" s="228"/>
    </row>
    <row r="68" spans="1:7" x14ac:dyDescent="0.25">
      <c r="B68" s="229" t="s">
        <v>466</v>
      </c>
      <c r="D68" t="s">
        <v>459</v>
      </c>
      <c r="E68" s="228"/>
    </row>
    <row r="69" spans="1:7" x14ac:dyDescent="0.25">
      <c r="B69" s="229" t="s">
        <v>467</v>
      </c>
      <c r="D69" t="s">
        <v>460</v>
      </c>
      <c r="E69" s="228"/>
    </row>
    <row r="70" spans="1:7" x14ac:dyDescent="0.25">
      <c r="B70" s="229" t="s">
        <v>468</v>
      </c>
      <c r="D70" t="s">
        <v>461</v>
      </c>
      <c r="E70" s="228"/>
    </row>
    <row r="71" spans="1:7" x14ac:dyDescent="0.25">
      <c r="B71" s="229" t="s">
        <v>469</v>
      </c>
      <c r="D71" t="s">
        <v>472</v>
      </c>
      <c r="E71" s="228"/>
    </row>
    <row r="72" spans="1:7" x14ac:dyDescent="0.25">
      <c r="B72" s="229" t="s">
        <v>473</v>
      </c>
      <c r="D72" t="s">
        <v>462</v>
      </c>
    </row>
    <row r="73" spans="1:7" x14ac:dyDescent="0.25">
      <c r="B73" s="229" t="s">
        <v>474</v>
      </c>
      <c r="D73" t="s">
        <v>471</v>
      </c>
    </row>
    <row r="74" spans="1:7" s="226" customFormat="1" x14ac:dyDescent="0.25">
      <c r="A74" s="226" t="s">
        <v>150</v>
      </c>
      <c r="B74" s="227" t="s">
        <v>441</v>
      </c>
      <c r="D74" s="226" t="s">
        <v>478</v>
      </c>
      <c r="E74" s="226" t="s">
        <v>295</v>
      </c>
      <c r="F74" s="226" t="s">
        <v>304</v>
      </c>
      <c r="G74" s="226">
        <v>2</v>
      </c>
    </row>
    <row r="75" spans="1:7" x14ac:dyDescent="0.25">
      <c r="B75" s="213" t="s">
        <v>443</v>
      </c>
      <c r="D75" t="s">
        <v>442</v>
      </c>
      <c r="E75" t="s">
        <v>295</v>
      </c>
    </row>
    <row r="76" spans="1:7" x14ac:dyDescent="0.25">
      <c r="B76" s="227" t="s">
        <v>482</v>
      </c>
      <c r="D76" t="s">
        <v>479</v>
      </c>
    </row>
    <row r="77" spans="1:7" x14ac:dyDescent="0.25">
      <c r="B77" s="227" t="s">
        <v>508</v>
      </c>
      <c r="D77" t="s">
        <v>509</v>
      </c>
    </row>
    <row r="78" spans="1:7" x14ac:dyDescent="0.25">
      <c r="B78" s="227"/>
    </row>
    <row r="79" spans="1:7" s="226" customFormat="1" x14ac:dyDescent="0.25">
      <c r="A79" s="226" t="s">
        <v>150</v>
      </c>
      <c r="B79" s="227" t="s">
        <v>449</v>
      </c>
      <c r="D79" s="226" t="s">
        <v>480</v>
      </c>
      <c r="E79" s="226" t="s">
        <v>295</v>
      </c>
      <c r="F79" s="226" t="s">
        <v>304</v>
      </c>
      <c r="G79" s="226">
        <v>2</v>
      </c>
    </row>
    <row r="80" spans="1:7" x14ac:dyDescent="0.25">
      <c r="B80" s="213" t="s">
        <v>451</v>
      </c>
      <c r="D80" t="s">
        <v>442</v>
      </c>
      <c r="E80" t="s">
        <v>295</v>
      </c>
    </row>
    <row r="81" spans="1:7" x14ac:dyDescent="0.25">
      <c r="B81" s="229" t="s">
        <v>483</v>
      </c>
      <c r="D81" t="s">
        <v>479</v>
      </c>
    </row>
    <row r="82" spans="1:7" s="226" customFormat="1" x14ac:dyDescent="0.25">
      <c r="A82" s="226" t="s">
        <v>150</v>
      </c>
      <c r="B82" s="227" t="s">
        <v>452</v>
      </c>
      <c r="D82" s="226" t="s">
        <v>481</v>
      </c>
      <c r="E82" s="226" t="s">
        <v>295</v>
      </c>
      <c r="F82" s="226" t="s">
        <v>304</v>
      </c>
      <c r="G82" s="226">
        <v>2</v>
      </c>
    </row>
    <row r="83" spans="1:7" ht="16.5" customHeight="1" x14ac:dyDescent="0.25">
      <c r="B83" s="213" t="s">
        <v>454</v>
      </c>
      <c r="D83" t="s">
        <v>442</v>
      </c>
      <c r="E83" t="s">
        <v>295</v>
      </c>
    </row>
    <row r="84" spans="1:7" x14ac:dyDescent="0.25">
      <c r="B84" s="213" t="s">
        <v>455</v>
      </c>
      <c r="D84" t="s">
        <v>450</v>
      </c>
    </row>
    <row r="85" spans="1:7" x14ac:dyDescent="0.25">
      <c r="B85" s="213" t="s">
        <v>484</v>
      </c>
      <c r="D85" t="s">
        <v>479</v>
      </c>
    </row>
    <row r="86" spans="1:7" s="226" customFormat="1" x14ac:dyDescent="0.25">
      <c r="A86" s="226" t="s">
        <v>150</v>
      </c>
      <c r="B86" s="227" t="s">
        <v>485</v>
      </c>
      <c r="D86" s="226" t="s">
        <v>477</v>
      </c>
      <c r="E86" s="226" t="s">
        <v>295</v>
      </c>
    </row>
    <row r="87" spans="1:7" x14ac:dyDescent="0.25">
      <c r="B87" s="213" t="s">
        <v>486</v>
      </c>
      <c r="D87" t="s">
        <v>453</v>
      </c>
      <c r="E87" s="228"/>
    </row>
    <row r="88" spans="1:7" x14ac:dyDescent="0.25">
      <c r="B88" s="213" t="s">
        <v>487</v>
      </c>
      <c r="D88" t="s">
        <v>457</v>
      </c>
      <c r="E88" s="228"/>
    </row>
    <row r="89" spans="1:7" x14ac:dyDescent="0.25">
      <c r="B89" s="213" t="s">
        <v>488</v>
      </c>
      <c r="D89" t="s">
        <v>309</v>
      </c>
      <c r="E89" t="s">
        <v>295</v>
      </c>
      <c r="G89">
        <v>1</v>
      </c>
    </row>
    <row r="91" spans="1:7" s="226" customFormat="1" x14ac:dyDescent="0.25">
      <c r="A91" s="226" t="s">
        <v>2</v>
      </c>
      <c r="B91" s="227" t="s">
        <v>489</v>
      </c>
      <c r="D91" s="226" t="s">
        <v>315</v>
      </c>
    </row>
    <row r="92" spans="1:7" x14ac:dyDescent="0.25">
      <c r="B92" s="213" t="s">
        <v>496</v>
      </c>
      <c r="D92" t="s">
        <v>494</v>
      </c>
    </row>
    <row r="93" spans="1:7" x14ac:dyDescent="0.25">
      <c r="B93" s="213" t="s">
        <v>497</v>
      </c>
      <c r="D93" t="s">
        <v>495</v>
      </c>
    </row>
    <row r="94" spans="1:7" x14ac:dyDescent="0.25">
      <c r="B94" s="213" t="s">
        <v>499</v>
      </c>
      <c r="D94" t="s">
        <v>498</v>
      </c>
    </row>
    <row r="95" spans="1:7" x14ac:dyDescent="0.25">
      <c r="B95" s="213" t="s">
        <v>500</v>
      </c>
      <c r="D95" t="s">
        <v>501</v>
      </c>
    </row>
    <row r="97" spans="1:7" s="226" customFormat="1" x14ac:dyDescent="0.25">
      <c r="A97" s="226" t="s">
        <v>2</v>
      </c>
      <c r="B97" s="227" t="s">
        <v>490</v>
      </c>
      <c r="D97" s="226" t="s">
        <v>316</v>
      </c>
      <c r="E97" s="226" t="s">
        <v>289</v>
      </c>
      <c r="G97" s="226">
        <v>1</v>
      </c>
    </row>
    <row r="98" spans="1:7" x14ac:dyDescent="0.25">
      <c r="B98" s="213" t="s">
        <v>503</v>
      </c>
      <c r="D98" t="s">
        <v>502</v>
      </c>
    </row>
    <row r="100" spans="1:7" s="226" customFormat="1" x14ac:dyDescent="0.25">
      <c r="A100" s="226" t="s">
        <v>2</v>
      </c>
      <c r="B100" s="227" t="s">
        <v>491</v>
      </c>
      <c r="D100" s="226" t="s">
        <v>317</v>
      </c>
      <c r="E100" s="226" t="s">
        <v>289</v>
      </c>
      <c r="G100" s="226">
        <v>1</v>
      </c>
    </row>
    <row r="101" spans="1:7" x14ac:dyDescent="0.25">
      <c r="B101" s="213" t="s">
        <v>506</v>
      </c>
      <c r="D101" t="s">
        <v>504</v>
      </c>
    </row>
    <row r="102" spans="1:7" x14ac:dyDescent="0.25">
      <c r="B102" s="213" t="s">
        <v>507</v>
      </c>
      <c r="D102" t="s">
        <v>505</v>
      </c>
    </row>
    <row r="103" spans="1:7" x14ac:dyDescent="0.25">
      <c r="D103" t="s">
        <v>510</v>
      </c>
    </row>
    <row r="104" spans="1:7" x14ac:dyDescent="0.25">
      <c r="D104" t="s">
        <v>511</v>
      </c>
    </row>
    <row r="105" spans="1:7" s="226" customFormat="1" x14ac:dyDescent="0.25">
      <c r="A105" s="226" t="s">
        <v>2</v>
      </c>
      <c r="B105" s="227" t="s">
        <v>492</v>
      </c>
      <c r="D105" s="226" t="s">
        <v>318</v>
      </c>
      <c r="E105" s="226" t="s">
        <v>289</v>
      </c>
      <c r="G105" s="226">
        <v>1</v>
      </c>
    </row>
    <row r="108" spans="1:7" s="226" customFormat="1" x14ac:dyDescent="0.25">
      <c r="A108" s="226" t="s">
        <v>2</v>
      </c>
      <c r="B108" s="227" t="s">
        <v>493</v>
      </c>
      <c r="D108" s="226" t="s">
        <v>319</v>
      </c>
      <c r="G108" s="226">
        <v>1</v>
      </c>
    </row>
    <row r="109" spans="1:7" s="226" customFormat="1" x14ac:dyDescent="0.25">
      <c r="B109" s="227" t="s">
        <v>517</v>
      </c>
      <c r="D109" s="226" t="s">
        <v>516</v>
      </c>
    </row>
    <row r="110" spans="1:7" s="226" customFormat="1" x14ac:dyDescent="0.25">
      <c r="B110" s="227"/>
    </row>
    <row r="111" spans="1:7" s="226" customFormat="1" x14ac:dyDescent="0.25">
      <c r="B111" s="227"/>
    </row>
    <row r="112" spans="1:7" s="226" customFormat="1" x14ac:dyDescent="0.25">
      <c r="B112" s="227"/>
    </row>
    <row r="113" spans="1:7" s="226" customFormat="1" x14ac:dyDescent="0.25">
      <c r="B113" s="227"/>
    </row>
    <row r="114" spans="1:7" s="226" customFormat="1" x14ac:dyDescent="0.25">
      <c r="A114" s="226" t="s">
        <v>2</v>
      </c>
      <c r="B114" s="227" t="s">
        <v>512</v>
      </c>
      <c r="D114" s="226" t="s">
        <v>513</v>
      </c>
      <c r="G114" s="226">
        <v>1</v>
      </c>
    </row>
    <row r="115" spans="1:7" s="226" customFormat="1" x14ac:dyDescent="0.25">
      <c r="B115" s="227" t="s">
        <v>515</v>
      </c>
      <c r="D115" t="s">
        <v>511</v>
      </c>
    </row>
    <row r="116" spans="1:7" s="226" customFormat="1" x14ac:dyDescent="0.25">
      <c r="B116" s="227" t="s">
        <v>514</v>
      </c>
      <c r="D116" t="s">
        <v>504</v>
      </c>
    </row>
    <row r="117" spans="1:7" s="226" customFormat="1" x14ac:dyDescent="0.25">
      <c r="B117" s="227"/>
    </row>
    <row r="118" spans="1:7" x14ac:dyDescent="0.25">
      <c r="D118" t="s">
        <v>321</v>
      </c>
      <c r="G118">
        <v>1</v>
      </c>
    </row>
    <row r="119" spans="1:7" x14ac:dyDescent="0.25">
      <c r="D119" t="s">
        <v>326</v>
      </c>
      <c r="G119">
        <v>1</v>
      </c>
    </row>
    <row r="120" spans="1:7" x14ac:dyDescent="0.25">
      <c r="D120" t="s">
        <v>329</v>
      </c>
      <c r="G120">
        <v>1</v>
      </c>
    </row>
    <row r="121" spans="1:7" x14ac:dyDescent="0.25">
      <c r="D121" t="s">
        <v>330</v>
      </c>
      <c r="G121">
        <v>1</v>
      </c>
    </row>
    <row r="122" spans="1:7" x14ac:dyDescent="0.25">
      <c r="D122" t="s">
        <v>332</v>
      </c>
      <c r="G122">
        <v>1</v>
      </c>
    </row>
    <row r="123" spans="1:7" x14ac:dyDescent="0.25">
      <c r="D123" t="s">
        <v>333</v>
      </c>
      <c r="G123">
        <v>1</v>
      </c>
    </row>
    <row r="124" spans="1:7" x14ac:dyDescent="0.25">
      <c r="D124" t="s">
        <v>334</v>
      </c>
      <c r="G124">
        <v>1</v>
      </c>
    </row>
    <row r="125" spans="1:7" x14ac:dyDescent="0.25">
      <c r="D125" t="s">
        <v>335</v>
      </c>
      <c r="G125">
        <v>1</v>
      </c>
    </row>
    <row r="126" spans="1:7" x14ac:dyDescent="0.25">
      <c r="D126" t="s">
        <v>336</v>
      </c>
      <c r="G126">
        <v>1</v>
      </c>
    </row>
    <row r="127" spans="1:7" x14ac:dyDescent="0.25">
      <c r="D127" t="s">
        <v>337</v>
      </c>
      <c r="G127">
        <v>1</v>
      </c>
    </row>
    <row r="128" spans="1:7" x14ac:dyDescent="0.25">
      <c r="D128" t="s">
        <v>339</v>
      </c>
      <c r="G128">
        <v>1</v>
      </c>
    </row>
    <row r="129" spans="4:7" x14ac:dyDescent="0.25">
      <c r="D129" t="s">
        <v>343</v>
      </c>
      <c r="G129">
        <v>1</v>
      </c>
    </row>
    <row r="130" spans="4:7" x14ac:dyDescent="0.25">
      <c r="D130" t="s">
        <v>344</v>
      </c>
      <c r="G130">
        <v>1</v>
      </c>
    </row>
    <row r="131" spans="4:7" x14ac:dyDescent="0.25">
      <c r="D131" t="s">
        <v>345</v>
      </c>
      <c r="G131">
        <v>1</v>
      </c>
    </row>
    <row r="132" spans="4:7" x14ac:dyDescent="0.25">
      <c r="D132" t="s">
        <v>347</v>
      </c>
      <c r="G132">
        <v>1</v>
      </c>
    </row>
    <row r="133" spans="4:7" x14ac:dyDescent="0.25">
      <c r="D133" t="s">
        <v>348</v>
      </c>
      <c r="G133">
        <v>1</v>
      </c>
    </row>
    <row r="134" spans="4:7" x14ac:dyDescent="0.25">
      <c r="D134" t="s">
        <v>294</v>
      </c>
      <c r="E134" t="s">
        <v>295</v>
      </c>
      <c r="F134" t="s">
        <v>296</v>
      </c>
      <c r="G134">
        <v>2</v>
      </c>
    </row>
    <row r="135" spans="4:7" x14ac:dyDescent="0.25">
      <c r="D135" t="s">
        <v>311</v>
      </c>
      <c r="E135" t="s">
        <v>289</v>
      </c>
      <c r="F135" t="s">
        <v>312</v>
      </c>
      <c r="G135">
        <v>2</v>
      </c>
    </row>
    <row r="136" spans="4:7" x14ac:dyDescent="0.25">
      <c r="D136" t="s">
        <v>313</v>
      </c>
      <c r="E136" t="s">
        <v>289</v>
      </c>
      <c r="F136" t="s">
        <v>314</v>
      </c>
      <c r="G136">
        <v>2</v>
      </c>
    </row>
    <row r="137" spans="4:7" x14ac:dyDescent="0.25">
      <c r="D137" t="s">
        <v>320</v>
      </c>
      <c r="G137">
        <v>3</v>
      </c>
    </row>
    <row r="138" spans="4:7" x14ac:dyDescent="0.25">
      <c r="D138" t="s">
        <v>290</v>
      </c>
      <c r="G138">
        <v>5</v>
      </c>
    </row>
    <row r="139" spans="4:7" x14ac:dyDescent="0.25">
      <c r="D139" t="s">
        <v>340</v>
      </c>
      <c r="G139">
        <v>5</v>
      </c>
    </row>
    <row r="140" spans="4:7" x14ac:dyDescent="0.25">
      <c r="D140" t="s">
        <v>341</v>
      </c>
      <c r="G140">
        <v>5</v>
      </c>
    </row>
    <row r="141" spans="4:7" x14ac:dyDescent="0.25">
      <c r="D141" t="s">
        <v>342</v>
      </c>
      <c r="G141">
        <v>5</v>
      </c>
    </row>
    <row r="142" spans="4:7" x14ac:dyDescent="0.25">
      <c r="D142" t="s">
        <v>349</v>
      </c>
      <c r="G142">
        <v>5</v>
      </c>
    </row>
    <row r="143" spans="4:7" x14ac:dyDescent="0.25">
      <c r="D143" t="s">
        <v>350</v>
      </c>
      <c r="G143">
        <v>5</v>
      </c>
    </row>
    <row r="144" spans="4:7" x14ac:dyDescent="0.25">
      <c r="D144" t="s">
        <v>356</v>
      </c>
      <c r="G144">
        <v>0</v>
      </c>
    </row>
    <row r="145" spans="4:7" x14ac:dyDescent="0.25">
      <c r="D145" t="s">
        <v>357</v>
      </c>
      <c r="E145" t="s">
        <v>289</v>
      </c>
      <c r="F145" t="s">
        <v>314</v>
      </c>
      <c r="G145">
        <v>1</v>
      </c>
    </row>
    <row r="146" spans="4:7" x14ac:dyDescent="0.25">
      <c r="D146" t="s">
        <v>358</v>
      </c>
      <c r="E146" t="s">
        <v>289</v>
      </c>
      <c r="G146">
        <v>0</v>
      </c>
    </row>
    <row r="147" spans="4:7" x14ac:dyDescent="0.25">
      <c r="D147" t="s">
        <v>364</v>
      </c>
      <c r="G147">
        <v>0</v>
      </c>
    </row>
    <row r="148" spans="4:7" x14ac:dyDescent="0.25">
      <c r="D148" t="s">
        <v>360</v>
      </c>
      <c r="G148">
        <v>0</v>
      </c>
    </row>
    <row r="149" spans="4:7" x14ac:dyDescent="0.25">
      <c r="D149" t="s">
        <v>359</v>
      </c>
      <c r="E149" t="s">
        <v>289</v>
      </c>
      <c r="G149">
        <v>1</v>
      </c>
    </row>
    <row r="152" spans="4:7" x14ac:dyDescent="0.25">
      <c r="D152" t="s">
        <v>351</v>
      </c>
    </row>
    <row r="153" spans="4:7" x14ac:dyDescent="0.25">
      <c r="D153" t="s">
        <v>352</v>
      </c>
    </row>
    <row r="154" spans="4:7" x14ac:dyDescent="0.25">
      <c r="D154" t="s">
        <v>353</v>
      </c>
    </row>
    <row r="155" spans="4:7" x14ac:dyDescent="0.25">
      <c r="D155" t="s">
        <v>354</v>
      </c>
    </row>
    <row r="156" spans="4:7" x14ac:dyDescent="0.25">
      <c r="D156" t="s">
        <v>355</v>
      </c>
    </row>
  </sheetData>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2013-11-26T21:13:27Z</dcterms:modified>
</cp:coreProperties>
</file>