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11" i="18"/>
  <c r="C12" i="4"/>
  <c r="I53" i="16"/>
  <c r="E4" i="4"/>
  <c r="E5"/>
  <c r="E6"/>
  <c r="E7"/>
  <c r="E8"/>
  <c r="E9"/>
  <c r="E13"/>
  <c r="E22"/>
  <c r="E24"/>
  <c r="E25"/>
  <c r="B53" i="16"/>
  <c r="E11" i="18"/>
  <c r="K11"/>
  <c r="F12" i="4"/>
  <c r="I27" i="5"/>
  <c r="F27"/>
  <c r="D9" i="4"/>
  <c r="C27" i="5"/>
  <c r="C9" i="4"/>
  <c r="F13" i="7"/>
  <c r="D5" i="4"/>
  <c r="C13" i="7"/>
  <c r="C5" i="4"/>
  <c r="I10" i="11"/>
  <c r="F10"/>
  <c r="D13" i="4"/>
  <c r="C10" i="11"/>
  <c r="C13" i="4"/>
  <c r="I11" i="18"/>
  <c r="F11"/>
  <c r="D12" i="4"/>
  <c r="B11" i="18"/>
  <c r="I9" i="9"/>
  <c r="F9"/>
  <c r="D7" i="4"/>
  <c r="C9" i="9"/>
  <c r="C7" i="4"/>
  <c r="E9" i="8"/>
  <c r="M9"/>
  <c r="H6" i="4"/>
  <c r="K9" i="8"/>
  <c r="F6" i="4"/>
  <c r="H9" i="8"/>
  <c r="L9"/>
  <c r="G6" i="4"/>
  <c r="I9" i="8"/>
  <c r="F9"/>
  <c r="D6" i="4"/>
  <c r="C9" i="8"/>
  <c r="C6" i="4"/>
  <c r="I13" i="7"/>
  <c r="I13" i="6"/>
  <c r="F13"/>
  <c r="D8" i="4"/>
  <c r="C13" i="6"/>
  <c r="C8" i="4"/>
  <c r="C22"/>
  <c r="C24"/>
  <c r="C25"/>
  <c r="E27" i="5"/>
  <c r="K27"/>
  <c r="F9" i="4"/>
  <c r="H27" i="5"/>
  <c r="L27"/>
  <c r="G9" i="4"/>
  <c r="H10" i="11"/>
  <c r="L10"/>
  <c r="G13" i="4"/>
  <c r="E10" i="11"/>
  <c r="K10"/>
  <c r="F13" i="4"/>
  <c r="M10" i="11"/>
  <c r="H13" i="4"/>
  <c r="B10" i="11"/>
  <c r="E9" i="9"/>
  <c r="K9"/>
  <c r="F7" i="4"/>
  <c r="H9" i="9"/>
  <c r="M9"/>
  <c r="H7" i="4"/>
  <c r="B9" i="9"/>
  <c r="B9" i="8"/>
  <c r="B13" i="7"/>
  <c r="H13"/>
  <c r="L13"/>
  <c r="G5" i="4"/>
  <c r="E13" i="7"/>
  <c r="M13"/>
  <c r="H5" i="4"/>
  <c r="H13" i="6"/>
  <c r="L13"/>
  <c r="G8" i="4"/>
  <c r="E13" i="6"/>
  <c r="M13"/>
  <c r="H8" i="4"/>
  <c r="K13" i="6"/>
  <c r="F8" i="4"/>
  <c r="B13" i="6"/>
  <c r="B27" i="5"/>
  <c r="M53" i="16"/>
  <c r="H4" i="4"/>
  <c r="M11" i="18"/>
  <c r="H12" i="4"/>
  <c r="M36" i="10"/>
  <c r="H10" i="4"/>
  <c r="K13" i="7"/>
  <c r="F5" i="4"/>
  <c r="L9" i="9"/>
  <c r="G7" i="4"/>
  <c r="L11" i="18"/>
  <c r="G12" i="4"/>
  <c r="M11" i="19"/>
  <c r="H11" i="4"/>
  <c r="M11" i="20"/>
  <c r="H17" i="4"/>
  <c r="H9"/>
  <c r="M27" i="5"/>
  <c r="G22" i="4"/>
  <c r="G24"/>
  <c r="G25"/>
  <c r="F22"/>
  <c r="F24"/>
  <c r="H22"/>
  <c r="D22"/>
  <c r="D24"/>
  <c r="D25"/>
  <c r="F25"/>
</calcChain>
</file>

<file path=xl/sharedStrings.xml><?xml version="1.0" encoding="utf-8"?>
<sst xmlns="http://schemas.openxmlformats.org/spreadsheetml/2006/main" count="1011" uniqueCount="531">
  <si>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</si>
  <si>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</si>
  <si>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</si>
  <si>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</si>
  <si>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</si>
  <si>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</si>
  <si>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</si>
  <si>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</si>
  <si>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</si>
  <si>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</si>
  <si>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</si>
  <si>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</si>
  <si>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</si>
  <si>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</si>
  <si>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</si>
  <si>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</si>
  <si>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</si>
  <si>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</si>
  <si>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</si>
  <si>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</si>
  <si>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</si>
  <si>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</si>
  <si>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</si>
  <si>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</si>
  <si>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</si>
  <si>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</si>
  <si>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</si>
  <si>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</si>
  <si>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</si>
  <si>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</si>
  <si>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</si>
  <si>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</si>
  <si>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</si>
  <si>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</si>
  <si>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</si>
  <si>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</si>
  <si>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</si>
  <si>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</si>
  <si>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</si>
  <si>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</si>
  <si>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</si>
  <si>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</si>
  <si>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</si>
  <si>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</si>
  <si>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</si>
  <si>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</si>
  <si>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</si>
  <si>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</si>
  <si>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</si>
  <si>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</si>
  <si>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</si>
  <si>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</si>
  <si>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</si>
  <si>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</si>
  <si>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</si>
  <si>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</si>
  <si>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</si>
  <si>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</si>
  <si>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</si>
  <si>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</si>
  <si>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</si>
  <si>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</si>
  <si>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</si>
  <si>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</si>
  <si>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</si>
  <si>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</si>
  <si>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</si>
  <si>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</si>
  <si>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</si>
  <si>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</si>
  <si>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</si>
  <si>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</si>
  <si>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</si>
  <si>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</si>
  <si>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</si>
  <si>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</si>
  <si>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</si>
  <si>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</si>
  <si>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</si>
  <si>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</si>
  <si>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</si>
  <si>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</si>
  <si>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</si>
  <si>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</si>
  <si>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</si>
  <si>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</si>
  <si>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</si>
  <si>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</si>
  <si>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</si>
  <si>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</si>
  <si>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</si>
  <si>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</si>
  <si>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</si>
  <si>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</si>
  <si>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</si>
  <si>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</si>
  <si>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</si>
  <si>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</si>
  <si>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</si>
  <si>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</si>
  <si>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</si>
  <si>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</si>
  <si>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</si>
  <si>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</si>
  <si>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</si>
  <si>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</si>
  <si>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</si>
  <si>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</si>
  <si>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</si>
  <si>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</si>
  <si>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</si>
  <si>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</si>
  <si>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</si>
  <si>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</si>
  <si>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</si>
  <si>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</si>
  <si>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</si>
  <si>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</si>
  <si>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</si>
  <si>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</si>
  <si>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</si>
  <si>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</si>
  <si>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</si>
  <si>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</si>
  <si>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</si>
  <si>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</si>
  <si>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</si>
  <si>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</si>
  <si>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</si>
  <si>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</si>
  <si>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</si>
  <si>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</si>
  <si>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</si>
  <si>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</si>
  <si>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</si>
  <si>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</si>
  <si>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</si>
  <si>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</si>
  <si>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</si>
  <si>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</si>
  <si>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</si>
  <si>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</si>
  <si>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</si>
  <si>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</si>
  <si>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</si>
  <si>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</si>
  <si>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</si>
  <si>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</si>
  <si>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</si>
  <si>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</si>
  <si>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</si>
  <si>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</si>
  <si>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</si>
  <si>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</si>
  <si>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</si>
  <si>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</si>
  <si>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</si>
  <si>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</si>
  <si>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</si>
  <si>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</si>
  <si>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</si>
  <si>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</si>
  <si>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</si>
  <si>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</si>
  <si>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</si>
  <si>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</si>
  <si>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</si>
  <si>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</si>
  <si>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</si>
  <si>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</si>
  <si>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</si>
  <si>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</si>
  <si>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</si>
  <si>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</si>
  <si>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</si>
  <si>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</si>
  <si>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</si>
  <si>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</si>
  <si>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</si>
  <si>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</si>
  <si>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</si>
  <si>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</si>
  <si>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</si>
  <si>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</si>
  <si>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</si>
  <si>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</si>
  <si>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</si>
  <si>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</si>
  <si>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</si>
  <si>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</si>
  <si>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</si>
  <si>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</si>
  <si>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</si>
  <si>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</si>
  <si>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</si>
  <si>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</si>
  <si>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</si>
  <si>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</si>
  <si>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</si>
  <si>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</si>
  <si>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</si>
  <si>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</si>
  <si>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</si>
  <si>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</si>
  <si>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</si>
  <si>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</si>
  <si>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</si>
  <si>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</si>
  <si>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</si>
  <si>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</si>
  <si>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</si>
  <si>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</si>
  <si>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</si>
  <si>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</si>
  <si>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</si>
  <si>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</si>
  <si>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</si>
  <si>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</si>
  <si>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</si>
  <si>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</si>
  <si>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</si>
  <si>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</si>
  <si>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</si>
  <si>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</si>
  <si>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</si>
  <si>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</si>
  <si>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</si>
  <si>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</si>
  <si>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</si>
  <si>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</si>
  <si>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</si>
  <si>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</si>
  <si>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</si>
  <si>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</si>
  <si>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</si>
  <si>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</si>
  <si>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</si>
  <si>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</si>
  <si>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</si>
  <si>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</si>
  <si>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</si>
  <si>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</si>
  <si>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</si>
  <si>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</si>
  <si>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</si>
  <si>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</si>
  <si>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</si>
  <si>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</si>
  <si>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</si>
  <si>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</si>
  <si>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</si>
  <si>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</si>
  <si>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</si>
  <si>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</si>
  <si>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</si>
  <si>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</si>
  <si>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</si>
  <si>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</si>
  <si>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</si>
  <si>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</si>
  <si>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</si>
  <si>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</si>
  <si>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</si>
  <si>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</si>
  <si>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</si>
  <si>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</si>
  <si>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</si>
  <si>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</si>
  <si>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</si>
  <si>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</si>
  <si>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</si>
  <si>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</si>
  <si>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</si>
  <si>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</si>
  <si>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</si>
  <si>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</si>
  <si>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</si>
  <si>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</si>
  <si>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</si>
  <si>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</si>
  <si>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</si>
  <si>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</si>
  <si>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</si>
  <si>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</si>
  <si>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</si>
  <si>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</si>
  <si>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</si>
  <si>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</si>
  <si>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</si>
  <si>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</si>
  <si>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Stock &amp; MOD Price Overrides (Misc$)</t>
  </si>
  <si>
    <t>New customer part number logic (including cart logic hover over our part# to see customer part#)</t>
  </si>
  <si>
    <t>Change the saved items record key (from contact to billto customer) and effects on completed programming</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</si>
  <si>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</si>
  <si>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</si>
  <si>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</si>
  <si>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</si>
  <si>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</si>
  <si>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</si>
  <si>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</si>
  <si>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</si>
  <si>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</si>
  <si>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</si>
  <si>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</si>
  <si>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</si>
  <si>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</si>
  <si>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</si>
  <si>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</si>
  <si>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</si>
  <si>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</si>
  <si>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</si>
  <si>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</si>
  <si>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</si>
  <si>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</si>
  <si>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</si>
  <si>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</si>
  <si>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</si>
  <si>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</si>
  <si>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</si>
  <si>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</si>
  <si>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</si>
  <si>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</si>
  <si>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</si>
  <si>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</si>
  <si>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</si>
  <si>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</si>
  <si>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</si>
  <si>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</si>
  <si>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</si>
  <si>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</si>
  <si>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</si>
  <si>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</si>
  <si>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</si>
  <si>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</si>
  <si>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</si>
  <si>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</si>
  <si>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</si>
  <si>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</si>
  <si>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</si>
  <si>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</si>
  <si>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</si>
  <si>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</si>
  <si>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</si>
  <si>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</si>
  <si>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</si>
  <si>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</si>
  <si>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</si>
  <si>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</si>
  <si>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</si>
  <si>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</si>
  <si>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</si>
  <si>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</si>
  <si>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</si>
  <si>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</si>
  <si>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</si>
  <si>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</si>
  <si>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</si>
  <si>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</si>
  <si>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</si>
  <si>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</si>
  <si>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</si>
  <si>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</si>
  <si>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</si>
  <si>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</si>
  <si>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</si>
  <si>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</si>
  <si>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</si>
  <si>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</si>
  <si>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</si>
  <si>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</si>
  <si>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</si>
  <si>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</si>
  <si>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</si>
  <si>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</si>
  <si>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</si>
  <si>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</si>
  <si>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</si>
  <si>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</si>
  <si>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</si>
  <si>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</si>
  <si>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</si>
  <si>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</si>
  <si>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</si>
  <si>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</si>
  <si>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</si>
  <si>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</si>
  <si>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</si>
  <si>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</si>
  <si>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</si>
  <si>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</si>
  <si>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</si>
  <si>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</si>
  <si>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</si>
  <si>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</si>
  <si>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</si>
  <si>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</si>
  <si>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</si>
  <si>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</si>
  <si>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</si>
  <si>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</si>
  <si>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</si>
  <si>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</si>
  <si>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</si>
  <si>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</si>
  <si>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</si>
  <si>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</si>
  <si>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</si>
  <si>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</si>
  <si>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</si>
  <si>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</si>
  <si>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</si>
  <si>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</si>
  <si>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</si>
  <si>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</si>
  <si>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</si>
  <si>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</si>
  <si>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</si>
  <si>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</si>
  <si>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</si>
  <si>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</si>
  <si>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</si>
  <si>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</si>
  <si>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</si>
  <si>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</si>
  <si>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</si>
  <si>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</si>
  <si>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</si>
  <si>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</si>
  <si>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</si>
  <si>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</si>
  <si>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</si>
  <si>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</si>
  <si>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</si>
  <si>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</si>
  <si>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</si>
  <si>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</si>
  <si>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</si>
  <si>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</si>
  <si>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</si>
  <si>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Check Create Order F2 validations</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</si>
  <si>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</si>
  <si>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</si>
  <si>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</si>
  <si>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</si>
  <si>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</si>
  <si>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</si>
  <si>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</si>
  <si>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</si>
  <si>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</si>
  <si>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</si>
  <si>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</si>
  <si>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</si>
  <si>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</si>
  <si>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</si>
  <si>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</si>
  <si>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</si>
  <si>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</si>
  <si>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</si>
  <si>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</si>
  <si>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</si>
  <si>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</si>
  <si>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</si>
  <si>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</si>
  <si>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</si>
  <si>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</si>
  <si>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</si>
  <si>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</si>
  <si>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</si>
  <si>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</si>
  <si>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</si>
  <si>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</si>
  <si>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</si>
  <si>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</si>
  <si>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</si>
  <si>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</si>
  <si>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</si>
  <si>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</si>
  <si>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</si>
  <si>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</si>
  <si>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</si>
  <si>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</si>
  <si>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</si>
  <si>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</si>
  <si>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</si>
  <si>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</si>
  <si>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</si>
  <si>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</si>
  <si>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</si>
  <si>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</si>
  <si>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</si>
  <si>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</si>
  <si>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</si>
  <si>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</si>
  <si>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</si>
  <si>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</si>
  <si>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</si>
  <si>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</si>
  <si>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</si>
  <si>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</si>
  <si>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Call repricing routine and update existing quote (qty, price break and freight option changes)</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</si>
  <si>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</si>
  <si>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</si>
  <si>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</si>
  <si>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</si>
  <si>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</si>
  <si>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</si>
  <si>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</si>
  <si>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</si>
  <si>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</si>
  <si>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</si>
  <si>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</si>
  <si>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</si>
  <si>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</si>
  <si>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</si>
  <si>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</si>
  <si>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</si>
  <si>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Move MOD  ‘ashad’ comments and order shipping preference comments forward to new order</t>
  </si>
  <si>
    <t>6-9</t>
  </si>
  <si>
    <t>18-0</t>
  </si>
  <si>
    <t>Marketplace - When to show MOD Result</t>
  </si>
  <si>
    <t>Results</t>
  </si>
  <si>
    <t>BP WEB.MODITEM.CHECK - If 'Customer Pickup' is chosen for Ziptop, do not create a Marketplace MOD Result</t>
  </si>
  <si>
    <t>18-1</t>
  </si>
  <si>
    <t>18-2</t>
  </si>
  <si>
    <t>UI - Only show MOD marketplace result if it's a better price than exact stock match.  What about availability?</t>
  </si>
  <si>
    <t>JJ</t>
  </si>
  <si>
    <t>Miscellaneous</t>
  </si>
  <si>
    <t>Completed - Widget Level 3 – null out defaults if level 3 disabled</t>
  </si>
  <si>
    <t>Investigate - Can we save individual prices for certain parts number for a given customer (ideally would be able point to an Override price list for certain items)</t>
  </si>
  <si>
    <r>
      <t xml:space="preserve">Check Create Order F2 validations </t>
    </r>
    <r>
      <rPr>
        <sz val="11"/>
        <color indexed="10"/>
        <rFont val="Calibri"/>
        <family val="2"/>
      </rPr>
      <t>**done-only diff is CC Name s/b reqd &amp; Exp Date shouldn't default - UI??</t>
    </r>
  </si>
  <si>
    <r>
      <t>Check Create Order F2 validations -</t>
    </r>
    <r>
      <rPr>
        <sz val="11"/>
        <color indexed="10"/>
        <rFont val="Calibri"/>
        <family val="2"/>
      </rPr>
      <t xml:space="preserve"> *** NO GIVING SCREEN ON AVANTE SO NOT NEEDED - </t>
    </r>
  </si>
</sst>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
      <b/>
      <sz val="11"/>
      <color indexed="8"/>
      <name val="Calibri"/>
      <family val="2"/>
    </font>
    <font>
      <sz val="11"/>
      <color indexed="10"/>
      <name val="Calibri"/>
      <family val="2"/>
    </font>
    <font>
      <sz val="11"/>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2" fillId="0" borderId="0"/>
  </cellStyleXfs>
  <cellXfs count="232">
    <xf numFmtId="0" fontId="0" fillId="0" borderId="0" xfId="0"/>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Fill="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5" fillId="0" borderId="8" xfId="0" applyFont="1" applyBorder="1"/>
    <xf numFmtId="0" fontId="5" fillId="0" borderId="9" xfId="0" applyFont="1" applyBorder="1"/>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8" xfId="0" applyFont="1" applyFill="1" applyBorder="1"/>
    <xf numFmtId="0" fontId="5" fillId="0" borderId="9" xfId="0" applyFont="1" applyFill="1" applyBorder="1"/>
    <xf numFmtId="0" fontId="5" fillId="0" borderId="10" xfId="0" applyFont="1" applyFill="1" applyBorder="1" applyAlignment="1"/>
    <xf numFmtId="0" fontId="5" fillId="0" borderId="10" xfId="0" applyFont="1" applyFill="1" applyBorder="1" applyAlignment="1">
      <alignment horizontal="center"/>
    </xf>
    <xf numFmtId="0" fontId="5" fillId="0" borderId="10" xfId="0" applyFont="1" applyFill="1" applyBorder="1"/>
    <xf numFmtId="0" fontId="5" fillId="0" borderId="11" xfId="0" applyFont="1" applyFill="1" applyBorder="1"/>
    <xf numFmtId="0" fontId="5" fillId="0" borderId="0" xfId="0" applyFont="1" applyAlignment="1">
      <alignment wrapText="1"/>
    </xf>
    <xf numFmtId="0" fontId="5" fillId="0" borderId="1" xfId="0" applyFont="1" applyBorder="1"/>
    <xf numFmtId="0" fontId="5" fillId="0" borderId="3" xfId="0" applyFont="1" applyBorder="1"/>
    <xf numFmtId="0" fontId="5" fillId="0" borderId="2" xfId="0" applyFont="1" applyBorder="1"/>
    <xf numFmtId="0" fontId="5" fillId="0" borderId="0" xfId="0" applyFont="1" applyBorder="1"/>
    <xf numFmtId="0" fontId="5" fillId="0" borderId="12"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2"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center" wrapText="1"/>
    </xf>
    <xf numFmtId="0" fontId="6" fillId="0" borderId="0" xfId="0" applyFont="1" applyFill="1" applyBorder="1"/>
    <xf numFmtId="0" fontId="4" fillId="0" borderId="4" xfId="0"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wrapText="1"/>
    </xf>
    <xf numFmtId="0" fontId="4" fillId="0" borderId="7" xfId="0" applyFont="1" applyFill="1" applyBorder="1" applyAlignment="1">
      <alignment horizontal="center" wrapText="1"/>
    </xf>
    <xf numFmtId="0" fontId="6" fillId="0" borderId="6" xfId="0" applyFont="1" applyFill="1" applyBorder="1"/>
    <xf numFmtId="0" fontId="7" fillId="0" borderId="11" xfId="0" applyFont="1" applyFill="1" applyBorder="1"/>
    <xf numFmtId="0" fontId="6" fillId="0" borderId="11" xfId="0" applyFont="1" applyFill="1" applyBorder="1"/>
    <xf numFmtId="0" fontId="5" fillId="0" borderId="16" xfId="0" applyFont="1" applyFill="1" applyBorder="1"/>
    <xf numFmtId="0" fontId="5" fillId="0" borderId="17" xfId="0" applyFont="1" applyFill="1" applyBorder="1"/>
    <xf numFmtId="0" fontId="7" fillId="0" borderId="18" xfId="0" applyFont="1" applyFill="1" applyBorder="1"/>
    <xf numFmtId="0" fontId="5" fillId="0" borderId="19" xfId="0" applyFont="1" applyFill="1" applyBorder="1" applyAlignment="1"/>
    <xf numFmtId="0" fontId="5" fillId="0" borderId="19" xfId="0" applyFont="1" applyFill="1" applyBorder="1" applyAlignment="1">
      <alignment horizontal="center"/>
    </xf>
    <xf numFmtId="0" fontId="5" fillId="0" borderId="18" xfId="0" applyFont="1" applyFill="1" applyBorder="1"/>
    <xf numFmtId="0" fontId="6" fillId="0" borderId="18" xfId="0" applyFont="1" applyFill="1" applyBorder="1"/>
    <xf numFmtId="0" fontId="5" fillId="0" borderId="1" xfId="0" applyFont="1" applyFill="1" applyBorder="1"/>
    <xf numFmtId="0" fontId="5" fillId="0" borderId="3" xfId="0" applyFont="1" applyFill="1" applyBorder="1"/>
    <xf numFmtId="0" fontId="5" fillId="0" borderId="0" xfId="0" applyFont="1" applyFill="1" applyBorder="1"/>
    <xf numFmtId="0" fontId="5" fillId="0" borderId="2" xfId="0" applyFont="1" applyFill="1" applyBorder="1" applyAlignment="1"/>
    <xf numFmtId="0" fontId="5" fillId="0" borderId="2" xfId="0" applyFont="1" applyFill="1" applyBorder="1" applyAlignment="1">
      <alignment horizontal="center"/>
    </xf>
    <xf numFmtId="0" fontId="6" fillId="0" borderId="1" xfId="0" applyFont="1" applyFill="1" applyBorder="1"/>
    <xf numFmtId="0" fontId="6" fillId="0" borderId="3" xfId="0" applyFont="1" applyFill="1" applyBorder="1"/>
    <xf numFmtId="0" fontId="6" fillId="0" borderId="2" xfId="0" applyFont="1" applyFill="1" applyBorder="1"/>
    <xf numFmtId="0" fontId="4" fillId="0" borderId="2" xfId="0" applyFont="1" applyFill="1" applyBorder="1" applyAlignment="1">
      <alignment horizontal="center"/>
    </xf>
    <xf numFmtId="0" fontId="4" fillId="0" borderId="7" xfId="0" applyFont="1" applyFill="1" applyBorder="1" applyAlignment="1">
      <alignment horizontal="center"/>
    </xf>
    <xf numFmtId="0" fontId="5" fillId="0" borderId="10" xfId="0" applyFont="1" applyFill="1" applyBorder="1" applyAlignment="1">
      <alignment wrapText="1"/>
    </xf>
    <xf numFmtId="0" fontId="6" fillId="0" borderId="16" xfId="0" applyFont="1" applyFill="1" applyBorder="1"/>
    <xf numFmtId="0" fontId="6" fillId="0" borderId="17" xfId="0" applyFont="1" applyFill="1" applyBorder="1"/>
    <xf numFmtId="0" fontId="6" fillId="0" borderId="19" xfId="0" applyFont="1" applyFill="1" applyBorder="1"/>
    <xf numFmtId="0" fontId="5" fillId="0" borderId="2" xfId="0" applyFont="1" applyFill="1" applyBorder="1"/>
    <xf numFmtId="0" fontId="6" fillId="0" borderId="0" xfId="0" applyFont="1" applyFill="1"/>
    <xf numFmtId="0" fontId="8" fillId="0" borderId="1" xfId="0" applyFont="1" applyFill="1" applyBorder="1"/>
    <xf numFmtId="0" fontId="8" fillId="0" borderId="3" xfId="0" applyFont="1" applyFill="1" applyBorder="1"/>
    <xf numFmtId="2" fontId="8" fillId="0" borderId="0" xfId="0" applyNumberFormat="1" applyFont="1" applyFill="1" applyBorder="1" applyAlignment="1">
      <alignment horizontal="right"/>
    </xf>
    <xf numFmtId="2" fontId="8" fillId="0" borderId="1" xfId="0" applyNumberFormat="1" applyFont="1" applyFill="1" applyBorder="1" applyAlignment="1">
      <alignment horizontal="right"/>
    </xf>
    <xf numFmtId="2" fontId="8" fillId="0" borderId="3" xfId="0" applyNumberFormat="1" applyFont="1" applyFill="1" applyBorder="1" applyAlignment="1">
      <alignment horizontal="right"/>
    </xf>
    <xf numFmtId="0" fontId="4" fillId="0" borderId="1" xfId="0" applyFont="1" applyBorder="1" applyAlignment="1">
      <alignment horizontal="center" vertical="top"/>
    </xf>
    <xf numFmtId="0" fontId="4" fillId="0" borderId="4" xfId="0" applyFont="1" applyBorder="1" applyAlignment="1">
      <alignment horizontal="center" vertical="top"/>
    </xf>
    <xf numFmtId="0" fontId="5" fillId="0" borderId="8" xfId="0" applyFont="1" applyBorder="1" applyAlignment="1">
      <alignment vertical="top"/>
    </xf>
    <xf numFmtId="0" fontId="5" fillId="0" borderId="10" xfId="0" applyFont="1" applyBorder="1" applyAlignment="1">
      <alignment wrapText="1"/>
    </xf>
    <xf numFmtId="0" fontId="9" fillId="0" borderId="10" xfId="0" applyFont="1" applyBorder="1" applyAlignment="1">
      <alignment wrapText="1"/>
    </xf>
    <xf numFmtId="0" fontId="5" fillId="0" borderId="16" xfId="0" applyFont="1" applyBorder="1" applyAlignment="1">
      <alignment vertical="top"/>
    </xf>
    <xf numFmtId="0" fontId="5" fillId="0" borderId="17" xfId="0" applyFont="1" applyBorder="1"/>
    <xf numFmtId="0" fontId="5" fillId="0" borderId="16" xfId="0" applyFont="1" applyBorder="1"/>
    <xf numFmtId="0" fontId="5" fillId="0" borderId="19" xfId="0" applyFont="1" applyBorder="1"/>
    <xf numFmtId="0" fontId="5" fillId="0" borderId="19" xfId="0" applyFont="1" applyBorder="1" applyAlignment="1">
      <alignment horizontal="center"/>
    </xf>
    <xf numFmtId="0" fontId="5" fillId="0" borderId="18" xfId="0" applyFont="1" applyBorder="1"/>
    <xf numFmtId="0" fontId="5" fillId="0" borderId="1" xfId="0" applyFont="1" applyBorder="1" applyAlignment="1">
      <alignment vertical="top"/>
    </xf>
    <xf numFmtId="0" fontId="9" fillId="0" borderId="0" xfId="0" applyFont="1"/>
    <xf numFmtId="0" fontId="10" fillId="0" borderId="2"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3" xfId="0" applyNumberFormat="1" applyFont="1" applyBorder="1" applyAlignment="1">
      <alignment horizontal="right"/>
    </xf>
    <xf numFmtId="0" fontId="5" fillId="0" borderId="0" xfId="0" applyFont="1" applyBorder="1" applyAlignment="1">
      <alignment wrapText="1"/>
    </xf>
    <xf numFmtId="0" fontId="8" fillId="0" borderId="2" xfId="0" applyFont="1" applyBorder="1"/>
    <xf numFmtId="0" fontId="11" fillId="0" borderId="2" xfId="0" applyFont="1" applyBorder="1"/>
    <xf numFmtId="2" fontId="5" fillId="0" borderId="0" xfId="0" applyNumberFormat="1" applyFont="1" applyAlignment="1">
      <alignment horizontal="right"/>
    </xf>
    <xf numFmtId="0" fontId="8" fillId="0" borderId="0" xfId="0" applyFont="1"/>
    <xf numFmtId="0" fontId="8" fillId="0" borderId="1"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1"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8" xfId="0" applyFont="1" applyFill="1" applyBorder="1" applyAlignment="1">
      <alignment horizontal="left"/>
    </xf>
    <xf numFmtId="0" fontId="5" fillId="0" borderId="1" xfId="0" applyFont="1" applyFill="1" applyBorder="1" applyAlignment="1">
      <alignment horizontal="left"/>
    </xf>
    <xf numFmtId="0" fontId="5" fillId="0" borderId="6" xfId="0" applyFont="1" applyFill="1" applyBorder="1" applyAlignment="1">
      <alignment horizontal="left"/>
    </xf>
    <xf numFmtId="0" fontId="5" fillId="0" borderId="4" xfId="0" applyFont="1" applyFill="1" applyBorder="1"/>
    <xf numFmtId="0" fontId="5" fillId="0" borderId="6" xfId="0" applyFont="1" applyFill="1" applyBorder="1"/>
    <xf numFmtId="0" fontId="5" fillId="0" borderId="4" xfId="0" applyFont="1" applyFill="1" applyBorder="1" applyAlignment="1">
      <alignment horizontal="center"/>
    </xf>
    <xf numFmtId="0" fontId="5" fillId="0" borderId="7" xfId="0" applyFont="1" applyFill="1" applyBorder="1" applyAlignment="1">
      <alignment horizontal="center"/>
    </xf>
    <xf numFmtId="0" fontId="5" fillId="0" borderId="6" xfId="0" applyFont="1" applyFill="1" applyBorder="1" applyAlignment="1" applyProtection="1">
      <alignment horizontal="left" vertical="top"/>
      <protection locked="0"/>
    </xf>
    <xf numFmtId="0" fontId="5" fillId="2" borderId="4" xfId="0" applyFont="1" applyFill="1" applyBorder="1"/>
    <xf numFmtId="0" fontId="5" fillId="2" borderId="6" xfId="0" applyFont="1" applyFill="1" applyBorder="1"/>
    <xf numFmtId="0" fontId="5" fillId="2" borderId="4" xfId="0" applyFont="1" applyFill="1" applyBorder="1" applyAlignment="1">
      <alignment horizontal="center"/>
    </xf>
    <xf numFmtId="0" fontId="5" fillId="2" borderId="7" xfId="0" applyFont="1" applyFill="1" applyBorder="1" applyAlignment="1">
      <alignment horizontal="center"/>
    </xf>
    <xf numFmtId="0" fontId="5" fillId="2" borderId="6" xfId="0" applyFont="1" applyFill="1" applyBorder="1" applyAlignment="1" applyProtection="1">
      <alignment horizontal="left" vertical="top"/>
      <protection locked="0"/>
    </xf>
    <xf numFmtId="0" fontId="5" fillId="0" borderId="8" xfId="0" applyFont="1" applyFill="1" applyBorder="1" applyAlignment="1">
      <alignment horizontal="center"/>
    </xf>
    <xf numFmtId="0" fontId="5" fillId="0" borderId="11" xfId="0" applyFont="1" applyFill="1" applyBorder="1" applyAlignment="1" applyProtection="1">
      <alignment horizontal="left" vertical="top"/>
      <protection locked="0"/>
    </xf>
    <xf numFmtId="0" fontId="5" fillId="2" borderId="8" xfId="0" applyFont="1" applyFill="1" applyBorder="1"/>
    <xf numFmtId="0" fontId="5" fillId="2" borderId="11" xfId="0" applyFont="1" applyFill="1" applyBorder="1"/>
    <xf numFmtId="0" fontId="5" fillId="2" borderId="8"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14" fontId="5" fillId="0" borderId="10"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4" xfId="0" applyFont="1" applyFill="1" applyBorder="1" applyAlignment="1">
      <alignment horizontal="center" wrapText="1"/>
    </xf>
    <xf numFmtId="0" fontId="4" fillId="0" borderId="6" xfId="0" applyFont="1" applyFill="1" applyBorder="1" applyAlignment="1" applyProtection="1">
      <alignment horizontal="left" vertical="top"/>
      <protection locked="0"/>
    </xf>
    <xf numFmtId="0" fontId="5" fillId="0" borderId="4" xfId="0" applyFont="1" applyFill="1" applyBorder="1" applyAlignment="1">
      <alignment horizontal="left"/>
    </xf>
    <xf numFmtId="0" fontId="5" fillId="0" borderId="4" xfId="0" applyFont="1" applyFill="1" applyBorder="1" applyAlignment="1">
      <alignment horizontal="left" wrapText="1"/>
    </xf>
    <xf numFmtId="0" fontId="5" fillId="0" borderId="7" xfId="0" applyFont="1" applyFill="1" applyBorder="1" applyAlignment="1">
      <alignment horizontal="left" wrapText="1"/>
    </xf>
    <xf numFmtId="0" fontId="5" fillId="0" borderId="1"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6" xfId="0" applyFont="1" applyFill="1" applyBorder="1" applyAlignment="1">
      <alignment horizontal="left"/>
    </xf>
    <xf numFmtId="0" fontId="7" fillId="0" borderId="6" xfId="0" applyFont="1" applyFill="1" applyBorder="1"/>
    <xf numFmtId="0" fontId="7" fillId="2" borderId="6" xfId="0" applyFont="1" applyFill="1" applyBorder="1"/>
    <xf numFmtId="0" fontId="7" fillId="2" borderId="11" xfId="0" applyFont="1" applyFill="1" applyBorder="1"/>
    <xf numFmtId="0" fontId="7" fillId="0" borderId="0" xfId="0" applyFont="1" applyFill="1" applyBorder="1"/>
    <xf numFmtId="0" fontId="5" fillId="0" borderId="12" xfId="0" applyFont="1" applyFill="1" applyBorder="1" applyAlignment="1">
      <alignment horizontal="left"/>
    </xf>
    <xf numFmtId="0" fontId="5" fillId="0" borderId="0" xfId="0" applyFont="1" applyFill="1"/>
    <xf numFmtId="0" fontId="4" fillId="0" borderId="0" xfId="0" applyFont="1" applyFill="1" applyBorder="1"/>
    <xf numFmtId="0" fontId="7" fillId="0" borderId="14" xfId="0" applyFont="1" applyFill="1" applyBorder="1"/>
    <xf numFmtId="0" fontId="7" fillId="0" borderId="20" xfId="0" applyFont="1" applyFill="1" applyBorder="1"/>
    <xf numFmtId="0" fontId="7" fillId="0" borderId="0" xfId="0" applyFont="1" applyFill="1"/>
    <xf numFmtId="0" fontId="5" fillId="0" borderId="19" xfId="0" applyFont="1" applyFill="1" applyBorder="1"/>
    <xf numFmtId="0" fontId="5" fillId="0" borderId="11" xfId="0" applyFont="1" applyFill="1" applyBorder="1" applyAlignment="1">
      <alignment wrapText="1"/>
    </xf>
    <xf numFmtId="0" fontId="5" fillId="0" borderId="14" xfId="0" applyFont="1" applyFill="1" applyBorder="1" applyAlignment="1">
      <alignment wrapText="1"/>
    </xf>
    <xf numFmtId="0" fontId="5" fillId="0" borderId="0" xfId="0" applyFont="1" applyFill="1" applyAlignment="1">
      <alignment wrapText="1"/>
    </xf>
    <xf numFmtId="16" fontId="5" fillId="0" borderId="10" xfId="0" applyNumberFormat="1" applyFont="1" applyFill="1" applyBorder="1" applyAlignment="1"/>
    <xf numFmtId="0" fontId="5" fillId="0" borderId="15" xfId="0" applyFont="1" applyFill="1" applyBorder="1" applyAlignment="1"/>
    <xf numFmtId="0" fontId="5" fillId="0" borderId="15" xfId="0" applyFont="1" applyFill="1" applyBorder="1" applyAlignment="1">
      <alignment horizontal="center"/>
    </xf>
    <xf numFmtId="0" fontId="5" fillId="0" borderId="5" xfId="0" applyFont="1" applyFill="1" applyBorder="1"/>
    <xf numFmtId="0" fontId="5" fillId="0" borderId="7" xfId="0" applyFont="1" applyFill="1" applyBorder="1" applyAlignment="1"/>
    <xf numFmtId="0" fontId="5" fillId="0" borderId="7" xfId="0" applyFont="1" applyFill="1" applyBorder="1"/>
    <xf numFmtId="0" fontId="7" fillId="0" borderId="0" xfId="0" applyFont="1" applyBorder="1"/>
    <xf numFmtId="0" fontId="7" fillId="3" borderId="11" xfId="0" applyFont="1" applyFill="1" applyBorder="1"/>
    <xf numFmtId="2" fontId="8" fillId="0" borderId="1" xfId="0" applyNumberFormat="1" applyFont="1" applyBorder="1"/>
    <xf numFmtId="2" fontId="8" fillId="0" borderId="0" xfId="0" applyNumberFormat="1" applyFont="1"/>
    <xf numFmtId="0" fontId="12" fillId="0" borderId="10" xfId="1" applyBorder="1"/>
    <xf numFmtId="0" fontId="5" fillId="0" borderId="10" xfId="1" applyFont="1" applyBorder="1"/>
    <xf numFmtId="0" fontId="13" fillId="0" borderId="10" xfId="1" applyFont="1" applyBorder="1"/>
    <xf numFmtId="0" fontId="7" fillId="0" borderId="10" xfId="1" applyFont="1" applyBorder="1"/>
    <xf numFmtId="0" fontId="7" fillId="0" borderId="6" xfId="0" applyFont="1" applyFill="1" applyBorder="1" applyAlignment="1">
      <alignment horizontal="center"/>
    </xf>
    <xf numFmtId="0" fontId="13" fillId="0" borderId="0" xfId="1" applyFont="1"/>
    <xf numFmtId="0" fontId="4" fillId="0" borderId="10" xfId="0" applyFont="1" applyBorder="1" applyAlignment="1">
      <alignment horizontal="center"/>
    </xf>
    <xf numFmtId="0" fontId="5" fillId="0" borderId="10" xfId="0" applyFont="1" applyBorder="1" applyAlignment="1">
      <alignment horizontal="center" wrapText="1"/>
    </xf>
    <xf numFmtId="0" fontId="14" fillId="0" borderId="0" xfId="0" applyFont="1"/>
    <xf numFmtId="0" fontId="5" fillId="4" borderId="8" xfId="0" applyFont="1" applyFill="1" applyBorder="1"/>
    <xf numFmtId="0" fontId="5" fillId="4" borderId="11" xfId="0" applyFont="1" applyFill="1" applyBorder="1"/>
    <xf numFmtId="0" fontId="7" fillId="4" borderId="11" xfId="0" applyFont="1" applyFill="1" applyBorder="1"/>
    <xf numFmtId="0" fontId="5" fillId="4" borderId="9" xfId="0" applyFont="1" applyFill="1" applyBorder="1"/>
    <xf numFmtId="0" fontId="5" fillId="4" borderId="10" xfId="0" applyFont="1" applyFill="1" applyBorder="1"/>
    <xf numFmtId="0" fontId="5" fillId="4" borderId="10" xfId="0" applyFont="1" applyFill="1" applyBorder="1" applyAlignment="1">
      <alignment wrapText="1"/>
    </xf>
    <xf numFmtId="0" fontId="12" fillId="4" borderId="8" xfId="1" applyFill="1" applyBorder="1"/>
    <xf numFmtId="0" fontId="5" fillId="4" borderId="9" xfId="1" applyFont="1" applyFill="1" applyBorder="1"/>
    <xf numFmtId="0" fontId="7" fillId="4" borderId="0" xfId="1" applyFont="1" applyFill="1" applyBorder="1"/>
    <xf numFmtId="0" fontId="5" fillId="4" borderId="4" xfId="0" applyFont="1" applyFill="1" applyBorder="1"/>
    <xf numFmtId="0" fontId="5" fillId="4" borderId="5" xfId="1" applyFont="1" applyFill="1" applyBorder="1"/>
    <xf numFmtId="0" fontId="7" fillId="4" borderId="6" xfId="1" applyFont="1" applyFill="1" applyBorder="1"/>
    <xf numFmtId="0" fontId="5" fillId="4" borderId="10" xfId="0" applyFont="1" applyFill="1" applyBorder="1" applyAlignment="1"/>
    <xf numFmtId="0" fontId="5" fillId="3" borderId="8" xfId="0" applyFont="1" applyFill="1" applyBorder="1"/>
    <xf numFmtId="0" fontId="5" fillId="3" borderId="11" xfId="0" applyFont="1" applyFill="1" applyBorder="1"/>
    <xf numFmtId="0" fontId="5" fillId="3" borderId="8"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pplyProtection="1">
      <alignment horizontal="left" vertical="top" wrapText="1"/>
      <protection locked="0"/>
    </xf>
    <xf numFmtId="0" fontId="7" fillId="3" borderId="14" xfId="0" applyFont="1" applyFill="1" applyBorder="1"/>
    <xf numFmtId="0" fontId="5" fillId="5" borderId="8" xfId="0" applyFont="1" applyFill="1" applyBorder="1"/>
    <xf numFmtId="0" fontId="5" fillId="5" borderId="11" xfId="0" applyFont="1" applyFill="1" applyBorder="1"/>
    <xf numFmtId="0" fontId="7" fillId="5" borderId="11" xfId="0" applyFont="1" applyFill="1" applyBorder="1"/>
    <xf numFmtId="0" fontId="5" fillId="5" borderId="10" xfId="0" applyFont="1" applyFill="1" applyBorder="1"/>
    <xf numFmtId="0" fontId="5" fillId="5" borderId="8"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pplyProtection="1">
      <alignment horizontal="left" vertical="top" wrapText="1"/>
      <protection locked="0"/>
    </xf>
    <xf numFmtId="0" fontId="5" fillId="5" borderId="8" xfId="0" applyFont="1" applyFill="1" applyBorder="1" applyAlignment="1">
      <alignment horizontal="left"/>
    </xf>
    <xf numFmtId="0" fontId="5" fillId="5" borderId="9" xfId="0" applyFont="1" applyFill="1" applyBorder="1"/>
    <xf numFmtId="0" fontId="5" fillId="0" borderId="8" xfId="0" applyFont="1" applyFill="1" applyBorder="1" applyAlignment="1">
      <alignment vertical="top"/>
    </xf>
    <xf numFmtId="0" fontId="15" fillId="0" borderId="0" xfId="0" applyFont="1"/>
    <xf numFmtId="0" fontId="5" fillId="0" borderId="4" xfId="0" applyFont="1" applyFill="1" applyBorder="1" applyAlignment="1">
      <alignment horizontal="right"/>
    </xf>
    <xf numFmtId="14" fontId="0" fillId="0" borderId="0" xfId="0" applyNumberFormat="1"/>
    <xf numFmtId="49" fontId="15" fillId="0" borderId="0" xfId="0" applyNumberFormat="1" applyFont="1"/>
    <xf numFmtId="49" fontId="0" fillId="0" borderId="0" xfId="0" applyNumberFormat="1"/>
    <xf numFmtId="14" fontId="15" fillId="0" borderId="0" xfId="0" applyNumberFormat="1" applyFont="1"/>
    <xf numFmtId="0" fontId="2" fillId="0" borderId="0" xfId="0" applyFont="1"/>
    <xf numFmtId="49" fontId="2" fillId="0" borderId="0" xfId="0" applyNumberFormat="1" applyFont="1"/>
    <xf numFmtId="49" fontId="2" fillId="0" borderId="0" xfId="0" applyNumberFormat="1" applyFont="1" applyFill="1"/>
    <xf numFmtId="0" fontId="2" fillId="0" borderId="0" xfId="0" applyFont="1" applyFill="1"/>
    <xf numFmtId="0" fontId="0" fillId="0" borderId="0" xfId="0" applyFill="1"/>
    <xf numFmtId="0" fontId="16" fillId="0" borderId="0" xfId="0" applyFont="1"/>
    <xf numFmtId="49" fontId="16" fillId="0" borderId="0" xfId="0" applyNumberFormat="1" applyFont="1"/>
    <xf numFmtId="0" fontId="0" fillId="0" borderId="0" xfId="0" applyFont="1"/>
    <xf numFmtId="49" fontId="0" fillId="0" borderId="0" xfId="0" applyNumberFormat="1" applyFont="1"/>
    <xf numFmtId="49" fontId="1" fillId="0" borderId="0" xfId="0" applyNumberFormat="1" applyFont="1"/>
    <xf numFmtId="0" fontId="18" fillId="0" borderId="0" xfId="0" applyFont="1"/>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41685.976000000002</v>
      </c>
      <c r="D25" s="108">
        <f ca="1">TODAY()+(D24*7)</f>
        <v>41671.077666666664</v>
      </c>
      <c r="E25" s="108">
        <f ca="1">TODAY()+(E24*7)</f>
        <v>41698.961000000003</v>
      </c>
      <c r="F25" s="108">
        <f ca="1">D25+(F24*7)</f>
        <v>41708.414499999999</v>
      </c>
      <c r="G25" s="108">
        <f ca="1">E25+(G24*7)</f>
        <v>41745.166250000002</v>
      </c>
      <c r="H25" s="109" t="s">
        <v>65</v>
      </c>
    </row>
    <row r="27" spans="1:9">
      <c r="A27" s="34" t="s">
        <v>120</v>
      </c>
      <c r="C27" s="108">
        <v>41674</v>
      </c>
      <c r="D27" s="108">
        <v>41660</v>
      </c>
      <c r="E27" s="108">
        <v>41692</v>
      </c>
      <c r="F27" s="108">
        <v>41697</v>
      </c>
      <c r="G27" s="108">
        <v>41738</v>
      </c>
    </row>
    <row r="28" spans="1:9" ht="15.75" customHeight="1"/>
  </sheetData>
  <phoneticPr fontId="3"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29" t="s">
        <v>5</v>
      </c>
      <c r="C1" s="230"/>
      <c r="D1" s="231"/>
      <c r="E1" s="229" t="s">
        <v>6</v>
      </c>
      <c r="F1" s="230"/>
      <c r="G1" s="231"/>
      <c r="H1" s="229" t="s">
        <v>7</v>
      </c>
      <c r="I1" s="230"/>
      <c r="J1" s="231"/>
      <c r="K1" s="229" t="s">
        <v>96</v>
      </c>
      <c r="L1" s="231"/>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26" t="s">
        <v>5</v>
      </c>
      <c r="C1" s="227"/>
      <c r="D1" s="228"/>
      <c r="E1" s="226" t="s">
        <v>6</v>
      </c>
      <c r="F1" s="227"/>
      <c r="G1" s="228"/>
      <c r="H1" s="226" t="s">
        <v>7</v>
      </c>
      <c r="I1" s="227"/>
      <c r="J1" s="228"/>
      <c r="K1" s="226" t="s">
        <v>96</v>
      </c>
      <c r="L1" s="228"/>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26" t="s">
        <v>5</v>
      </c>
      <c r="C1" s="227"/>
      <c r="D1" s="228"/>
      <c r="E1" s="226" t="s">
        <v>6</v>
      </c>
      <c r="F1" s="227"/>
      <c r="G1" s="228"/>
      <c r="H1" s="226" t="s">
        <v>7</v>
      </c>
      <c r="I1" s="227"/>
      <c r="J1" s="228"/>
      <c r="K1" s="226" t="s">
        <v>96</v>
      </c>
      <c r="L1" s="228"/>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59"/>
  <sheetViews>
    <sheetView topLeftCell="A71" workbookViewId="0">
      <selection activeCell="D84" sqref="D84"/>
    </sheetView>
  </sheetViews>
  <sheetFormatPr defaultRowHeight="15"/>
  <cols>
    <col min="1" max="1" width="24.5703125" bestFit="1" customWidth="1"/>
    <col min="2" max="2" width="12.140625" style="21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209" customFormat="1">
      <c r="A1" s="209" t="s">
        <v>360</v>
      </c>
      <c r="B1" s="212" t="s">
        <v>359</v>
      </c>
      <c r="C1" s="209" t="s">
        <v>358</v>
      </c>
      <c r="D1" s="209" t="s">
        <v>284</v>
      </c>
      <c r="E1" s="209" t="s">
        <v>285</v>
      </c>
      <c r="F1" s="209" t="s">
        <v>286</v>
      </c>
      <c r="G1" s="209" t="s">
        <v>88</v>
      </c>
    </row>
    <row r="2" spans="1:7">
      <c r="D2" t="s">
        <v>287</v>
      </c>
      <c r="G2">
        <v>0</v>
      </c>
    </row>
    <row r="3" spans="1:7">
      <c r="D3" t="s">
        <v>288</v>
      </c>
      <c r="E3" t="s">
        <v>289</v>
      </c>
      <c r="G3">
        <v>0</v>
      </c>
    </row>
    <row r="4" spans="1:7">
      <c r="D4" t="s">
        <v>290</v>
      </c>
      <c r="G4">
        <v>0</v>
      </c>
    </row>
    <row r="5" spans="1:7">
      <c r="D5" t="s">
        <v>295</v>
      </c>
      <c r="G5">
        <v>0</v>
      </c>
    </row>
    <row r="6" spans="1:7">
      <c r="D6" t="s">
        <v>298</v>
      </c>
      <c r="E6" t="s">
        <v>293</v>
      </c>
      <c r="G6">
        <v>0</v>
      </c>
    </row>
    <row r="7" spans="1:7">
      <c r="D7" t="s">
        <v>299</v>
      </c>
      <c r="E7" t="s">
        <v>293</v>
      </c>
      <c r="G7">
        <v>0</v>
      </c>
    </row>
    <row r="8" spans="1:7">
      <c r="D8" t="s">
        <v>303</v>
      </c>
      <c r="G8">
        <v>0</v>
      </c>
    </row>
    <row r="9" spans="1:7">
      <c r="D9" t="s">
        <v>304</v>
      </c>
      <c r="G9">
        <v>0</v>
      </c>
    </row>
    <row r="10" spans="1:7">
      <c r="D10" t="s">
        <v>319</v>
      </c>
      <c r="G10">
        <v>0</v>
      </c>
    </row>
    <row r="11" spans="1:7">
      <c r="D11" t="s">
        <v>320</v>
      </c>
      <c r="G11">
        <v>0</v>
      </c>
    </row>
    <row r="12" spans="1:7">
      <c r="D12" t="s">
        <v>321</v>
      </c>
      <c r="G12">
        <v>0</v>
      </c>
    </row>
    <row r="13" spans="1:7">
      <c r="D13" t="s">
        <v>322</v>
      </c>
      <c r="G13">
        <v>0</v>
      </c>
    </row>
    <row r="14" spans="1:7">
      <c r="D14" t="s">
        <v>324</v>
      </c>
      <c r="G14">
        <v>0</v>
      </c>
    </row>
    <row r="15" spans="1:7">
      <c r="D15" t="s">
        <v>325</v>
      </c>
      <c r="G15">
        <v>0</v>
      </c>
    </row>
    <row r="16" spans="1:7">
      <c r="D16" t="s">
        <v>328</v>
      </c>
      <c r="G16">
        <v>0</v>
      </c>
    </row>
    <row r="17" spans="1:7">
      <c r="D17" t="s">
        <v>335</v>
      </c>
      <c r="G17">
        <v>0</v>
      </c>
    </row>
    <row r="18" spans="1:7">
      <c r="D18" t="s">
        <v>343</v>
      </c>
      <c r="G18">
        <v>0</v>
      </c>
    </row>
    <row r="19" spans="1:7">
      <c r="A19" s="209" t="s">
        <v>362</v>
      </c>
      <c r="B19" s="212" t="s">
        <v>366</v>
      </c>
      <c r="C19" s="214">
        <v>41603</v>
      </c>
      <c r="D19" s="209" t="s">
        <v>363</v>
      </c>
      <c r="E19" t="s">
        <v>293</v>
      </c>
      <c r="G19">
        <v>1</v>
      </c>
    </row>
    <row r="20" spans="1:7">
      <c r="B20" s="213" t="s">
        <v>367</v>
      </c>
      <c r="C20" s="211"/>
      <c r="D20" t="s">
        <v>364</v>
      </c>
      <c r="E20" t="s">
        <v>293</v>
      </c>
      <c r="G20">
        <v>1</v>
      </c>
    </row>
    <row r="21" spans="1:7">
      <c r="B21" s="213" t="s">
        <v>368</v>
      </c>
      <c r="C21" s="211"/>
      <c r="D21" t="s">
        <v>365</v>
      </c>
      <c r="E21" t="s">
        <v>293</v>
      </c>
      <c r="G21">
        <v>1</v>
      </c>
    </row>
    <row r="22" spans="1:7">
      <c r="A22" s="209" t="s">
        <v>388</v>
      </c>
      <c r="B22" s="212" t="s">
        <v>369</v>
      </c>
      <c r="C22" s="214">
        <v>41603</v>
      </c>
      <c r="D22" s="209" t="s">
        <v>291</v>
      </c>
      <c r="G22">
        <v>1</v>
      </c>
    </row>
    <row r="23" spans="1:7">
      <c r="A23" s="209"/>
      <c r="B23" s="213" t="s">
        <v>370</v>
      </c>
      <c r="C23" s="211"/>
      <c r="D23" t="s">
        <v>371</v>
      </c>
      <c r="G23">
        <v>0</v>
      </c>
    </row>
    <row r="24" spans="1:7">
      <c r="B24" s="213" t="s">
        <v>372</v>
      </c>
      <c r="C24" s="211"/>
      <c r="D24" t="s">
        <v>373</v>
      </c>
      <c r="E24" t="s">
        <v>289</v>
      </c>
      <c r="F24" t="s">
        <v>375</v>
      </c>
      <c r="G24">
        <v>2</v>
      </c>
    </row>
    <row r="25" spans="1:7">
      <c r="B25" s="213" t="s">
        <v>376</v>
      </c>
      <c r="D25" t="s">
        <v>374</v>
      </c>
      <c r="E25" t="s">
        <v>289</v>
      </c>
      <c r="F25" t="s">
        <v>310</v>
      </c>
      <c r="G25">
        <v>2</v>
      </c>
    </row>
    <row r="26" spans="1:7">
      <c r="B26" s="213" t="s">
        <v>377</v>
      </c>
      <c r="D26" t="s">
        <v>381</v>
      </c>
      <c r="E26" t="s">
        <v>289</v>
      </c>
      <c r="G26">
        <v>1</v>
      </c>
    </row>
    <row r="27" spans="1:7">
      <c r="B27" s="213" t="s">
        <v>378</v>
      </c>
      <c r="D27" t="s">
        <v>382</v>
      </c>
      <c r="E27" t="s">
        <v>289</v>
      </c>
      <c r="G27">
        <v>1</v>
      </c>
    </row>
    <row r="28" spans="1:7">
      <c r="B28" s="213" t="s">
        <v>379</v>
      </c>
      <c r="D28" t="s">
        <v>383</v>
      </c>
      <c r="G28">
        <v>0</v>
      </c>
    </row>
    <row r="29" spans="1:7">
      <c r="B29" s="213" t="s">
        <v>380</v>
      </c>
      <c r="D29" t="s">
        <v>384</v>
      </c>
      <c r="G29">
        <v>0</v>
      </c>
    </row>
    <row r="30" spans="1:7">
      <c r="B30" s="213" t="s">
        <v>385</v>
      </c>
      <c r="D30" t="s">
        <v>386</v>
      </c>
      <c r="G30">
        <v>0</v>
      </c>
    </row>
    <row r="31" spans="1:7">
      <c r="B31" s="213" t="s">
        <v>402</v>
      </c>
      <c r="D31" t="s">
        <v>403</v>
      </c>
      <c r="G31">
        <v>0</v>
      </c>
    </row>
    <row r="32" spans="1:7">
      <c r="A32" s="209" t="s">
        <v>136</v>
      </c>
      <c r="B32" s="212" t="s">
        <v>389</v>
      </c>
      <c r="C32" s="214">
        <v>41603</v>
      </c>
      <c r="D32" s="209" t="s">
        <v>292</v>
      </c>
      <c r="E32" t="s">
        <v>289</v>
      </c>
      <c r="G32">
        <v>1</v>
      </c>
    </row>
    <row r="33" spans="1:7" s="218" customFormat="1">
      <c r="B33" s="217" t="s">
        <v>387</v>
      </c>
      <c r="D33" s="218" t="s">
        <v>404</v>
      </c>
      <c r="E33" s="219" t="s">
        <v>289</v>
      </c>
      <c r="G33" s="219">
        <v>1</v>
      </c>
    </row>
    <row r="34" spans="1:7" s="215" customFormat="1">
      <c r="B34" s="216" t="s">
        <v>390</v>
      </c>
      <c r="D34" s="215" t="s">
        <v>391</v>
      </c>
      <c r="E34" t="s">
        <v>289</v>
      </c>
      <c r="G34">
        <v>1</v>
      </c>
    </row>
    <row r="35" spans="1:7" s="215" customFormat="1">
      <c r="B35" s="216" t="s">
        <v>392</v>
      </c>
      <c r="D35" s="215" t="s">
        <v>393</v>
      </c>
      <c r="E35" t="s">
        <v>289</v>
      </c>
      <c r="G35">
        <v>1</v>
      </c>
    </row>
    <row r="36" spans="1:7" s="215" customFormat="1">
      <c r="B36" s="216" t="s">
        <v>394</v>
      </c>
      <c r="D36" s="215" t="s">
        <v>395</v>
      </c>
      <c r="E36" t="s">
        <v>289</v>
      </c>
      <c r="G36">
        <v>1</v>
      </c>
    </row>
    <row r="37" spans="1:7" s="215" customFormat="1">
      <c r="B37" s="216" t="s">
        <v>396</v>
      </c>
      <c r="D37" s="215" t="s">
        <v>397</v>
      </c>
      <c r="E37" t="s">
        <v>289</v>
      </c>
      <c r="G37">
        <v>1</v>
      </c>
    </row>
    <row r="38" spans="1:7" s="215" customFormat="1">
      <c r="B38" s="216" t="s">
        <v>398</v>
      </c>
      <c r="D38" s="215" t="s">
        <v>400</v>
      </c>
      <c r="E38" t="s">
        <v>289</v>
      </c>
      <c r="G38">
        <v>1</v>
      </c>
    </row>
    <row r="39" spans="1:7" s="215" customFormat="1">
      <c r="B39" s="216" t="s">
        <v>399</v>
      </c>
      <c r="D39" s="215" t="s">
        <v>401</v>
      </c>
      <c r="E39" t="s">
        <v>289</v>
      </c>
      <c r="G39">
        <v>1</v>
      </c>
    </row>
    <row r="40" spans="1:7" s="215" customFormat="1">
      <c r="B40" s="216" t="s">
        <v>412</v>
      </c>
      <c r="D40" s="215" t="s">
        <v>405</v>
      </c>
      <c r="E40" t="s">
        <v>289</v>
      </c>
    </row>
    <row r="41" spans="1:7" s="215" customFormat="1">
      <c r="B41" s="216" t="s">
        <v>413</v>
      </c>
      <c r="D41" s="215" t="s">
        <v>406</v>
      </c>
      <c r="E41" t="s">
        <v>289</v>
      </c>
    </row>
    <row r="42" spans="1:7" s="215" customFormat="1">
      <c r="B42" s="216" t="s">
        <v>414</v>
      </c>
      <c r="D42" s="215" t="s">
        <v>407</v>
      </c>
      <c r="E42" t="s">
        <v>289</v>
      </c>
    </row>
    <row r="43" spans="1:7" s="215" customFormat="1">
      <c r="B43" s="216" t="s">
        <v>415</v>
      </c>
      <c r="D43" s="215" t="s">
        <v>408</v>
      </c>
      <c r="E43" t="s">
        <v>289</v>
      </c>
    </row>
    <row r="44" spans="1:7" s="215" customFormat="1">
      <c r="B44" s="216" t="s">
        <v>416</v>
      </c>
      <c r="D44" s="215" t="s">
        <v>409</v>
      </c>
      <c r="E44" t="s">
        <v>289</v>
      </c>
    </row>
    <row r="45" spans="1:7" s="215" customFormat="1">
      <c r="B45" s="216" t="s">
        <v>417</v>
      </c>
      <c r="D45" s="215" t="s">
        <v>410</v>
      </c>
      <c r="E45" t="s">
        <v>289</v>
      </c>
    </row>
    <row r="46" spans="1:7" s="215" customFormat="1">
      <c r="B46" s="216" t="s">
        <v>418</v>
      </c>
      <c r="D46" s="215" t="s">
        <v>411</v>
      </c>
      <c r="E46" t="s">
        <v>289</v>
      </c>
    </row>
    <row r="47" spans="1:7" s="220" customFormat="1">
      <c r="A47" s="220" t="s">
        <v>420</v>
      </c>
      <c r="B47" s="221" t="s">
        <v>419</v>
      </c>
      <c r="D47" s="220" t="s">
        <v>296</v>
      </c>
      <c r="E47" s="220" t="s">
        <v>289</v>
      </c>
      <c r="G47" s="220">
        <v>1</v>
      </c>
    </row>
    <row r="48" spans="1:7">
      <c r="B48" s="213" t="s">
        <v>421</v>
      </c>
      <c r="D48" s="215" t="s">
        <v>422</v>
      </c>
      <c r="E48" t="s">
        <v>289</v>
      </c>
    </row>
    <row r="49" spans="1:7">
      <c r="B49" s="213" t="s">
        <v>424</v>
      </c>
      <c r="D49" s="215" t="s">
        <v>423</v>
      </c>
      <c r="E49" t="s">
        <v>289</v>
      </c>
    </row>
    <row r="50" spans="1:7" s="220" customFormat="1">
      <c r="A50" s="220" t="s">
        <v>150</v>
      </c>
      <c r="B50" s="221" t="s">
        <v>425</v>
      </c>
      <c r="D50" s="220" t="s">
        <v>297</v>
      </c>
      <c r="E50" s="220" t="s">
        <v>289</v>
      </c>
      <c r="G50" s="220">
        <v>1</v>
      </c>
    </row>
    <row r="51" spans="1:7" s="222" customFormat="1">
      <c r="B51" s="223" t="s">
        <v>427</v>
      </c>
      <c r="D51" s="222" t="s">
        <v>426</v>
      </c>
      <c r="E51" s="222" t="s">
        <v>289</v>
      </c>
    </row>
    <row r="52" spans="1:7" s="222" customFormat="1">
      <c r="B52" s="223" t="s">
        <v>428</v>
      </c>
      <c r="D52" s="222" t="s">
        <v>429</v>
      </c>
      <c r="E52" s="222" t="s">
        <v>289</v>
      </c>
    </row>
    <row r="53" spans="1:7" s="220" customFormat="1">
      <c r="A53" s="220" t="s">
        <v>150</v>
      </c>
      <c r="B53" s="221" t="s">
        <v>430</v>
      </c>
      <c r="D53" s="220" t="s">
        <v>472</v>
      </c>
      <c r="E53" s="220" t="s">
        <v>293</v>
      </c>
      <c r="G53" s="220">
        <v>1</v>
      </c>
    </row>
    <row r="54" spans="1:7">
      <c r="B54" s="213" t="s">
        <v>432</v>
      </c>
      <c r="D54" t="s">
        <v>431</v>
      </c>
      <c r="E54" s="222" t="s">
        <v>434</v>
      </c>
      <c r="G54">
        <v>0</v>
      </c>
    </row>
    <row r="55" spans="1:7">
      <c r="B55" s="221" t="s">
        <v>433</v>
      </c>
      <c r="D55" t="s">
        <v>435</v>
      </c>
      <c r="E55" s="222" t="s">
        <v>293</v>
      </c>
    </row>
    <row r="56" spans="1:7">
      <c r="B56" s="213" t="s">
        <v>436</v>
      </c>
      <c r="D56" t="s">
        <v>300</v>
      </c>
      <c r="E56" s="222" t="s">
        <v>293</v>
      </c>
      <c r="G56">
        <v>1</v>
      </c>
    </row>
    <row r="57" spans="1:7">
      <c r="B57" s="221" t="s">
        <v>441</v>
      </c>
      <c r="D57" t="s">
        <v>301</v>
      </c>
      <c r="E57" t="s">
        <v>293</v>
      </c>
      <c r="G57">
        <v>1</v>
      </c>
    </row>
    <row r="58" spans="1:7">
      <c r="B58" s="213" t="s">
        <v>442</v>
      </c>
      <c r="D58" t="s">
        <v>306</v>
      </c>
      <c r="E58" t="s">
        <v>293</v>
      </c>
      <c r="G58">
        <v>1</v>
      </c>
    </row>
    <row r="59" spans="1:7">
      <c r="B59" s="221" t="s">
        <v>444</v>
      </c>
      <c r="D59" t="s">
        <v>308</v>
      </c>
      <c r="E59" t="s">
        <v>293</v>
      </c>
      <c r="F59" t="s">
        <v>302</v>
      </c>
      <c r="G59">
        <v>2</v>
      </c>
    </row>
    <row r="60" spans="1:7">
      <c r="B60" s="213" t="s">
        <v>443</v>
      </c>
      <c r="D60" t="s">
        <v>515</v>
      </c>
      <c r="E60" t="s">
        <v>293</v>
      </c>
      <c r="F60" t="s">
        <v>302</v>
      </c>
      <c r="G60">
        <v>2</v>
      </c>
    </row>
    <row r="61" spans="1:7">
      <c r="B61" s="221" t="s">
        <v>445</v>
      </c>
      <c r="D61" t="s">
        <v>305</v>
      </c>
      <c r="E61" t="s">
        <v>293</v>
      </c>
      <c r="F61" t="s">
        <v>302</v>
      </c>
      <c r="G61">
        <v>2</v>
      </c>
    </row>
    <row r="62" spans="1:7">
      <c r="B62" s="213" t="s">
        <v>517</v>
      </c>
      <c r="D62" t="s">
        <v>516</v>
      </c>
      <c r="E62" t="s">
        <v>293</v>
      </c>
      <c r="G62">
        <v>5</v>
      </c>
    </row>
    <row r="63" spans="1:7">
      <c r="B63" s="221"/>
    </row>
    <row r="64" spans="1:7" s="220" customFormat="1">
      <c r="A64" s="220" t="s">
        <v>150</v>
      </c>
      <c r="B64" s="221" t="s">
        <v>437</v>
      </c>
      <c r="D64" s="220" t="s">
        <v>473</v>
      </c>
      <c r="E64" s="220" t="s">
        <v>289</v>
      </c>
      <c r="G64" s="220">
        <v>1</v>
      </c>
    </row>
    <row r="65" spans="1:7">
      <c r="B65" s="223" t="s">
        <v>460</v>
      </c>
      <c r="D65" t="s">
        <v>467</v>
      </c>
      <c r="E65" s="222"/>
    </row>
    <row r="66" spans="1:7">
      <c r="B66" s="223" t="s">
        <v>461</v>
      </c>
      <c r="D66" t="s">
        <v>453</v>
      </c>
      <c r="E66" s="222"/>
    </row>
    <row r="67" spans="1:7">
      <c r="B67" s="223" t="s">
        <v>462</v>
      </c>
      <c r="D67" t="s">
        <v>455</v>
      </c>
      <c r="E67" s="222"/>
    </row>
    <row r="68" spans="1:7">
      <c r="B68" s="223" t="s">
        <v>463</v>
      </c>
      <c r="D68" t="s">
        <v>456</v>
      </c>
      <c r="E68" s="222"/>
    </row>
    <row r="69" spans="1:7">
      <c r="B69" s="223" t="s">
        <v>464</v>
      </c>
      <c r="D69" t="s">
        <v>457</v>
      </c>
      <c r="E69" s="222"/>
    </row>
    <row r="70" spans="1:7">
      <c r="B70" s="223" t="s">
        <v>465</v>
      </c>
      <c r="D70" t="s">
        <v>458</v>
      </c>
      <c r="E70" s="222"/>
    </row>
    <row r="71" spans="1:7">
      <c r="B71" s="223" t="s">
        <v>466</v>
      </c>
      <c r="D71" t="s">
        <v>469</v>
      </c>
      <c r="E71" s="222"/>
    </row>
    <row r="72" spans="1:7">
      <c r="B72" s="223" t="s">
        <v>470</v>
      </c>
      <c r="D72" t="s">
        <v>459</v>
      </c>
    </row>
    <row r="73" spans="1:7">
      <c r="B73" s="223" t="s">
        <v>471</v>
      </c>
      <c r="D73" t="s">
        <v>468</v>
      </c>
    </row>
    <row r="74" spans="1:7" s="220" customFormat="1">
      <c r="A74" s="220" t="s">
        <v>150</v>
      </c>
      <c r="B74" s="221" t="s">
        <v>438</v>
      </c>
      <c r="D74" s="220" t="s">
        <v>475</v>
      </c>
    </row>
    <row r="75" spans="1:7">
      <c r="B75" s="213" t="s">
        <v>440</v>
      </c>
      <c r="D75" t="s">
        <v>439</v>
      </c>
      <c r="E75" t="s">
        <v>293</v>
      </c>
      <c r="G75">
        <v>1</v>
      </c>
    </row>
    <row r="76" spans="1:7">
      <c r="B76" s="221" t="s">
        <v>479</v>
      </c>
      <c r="D76" t="s">
        <v>476</v>
      </c>
      <c r="E76" t="s">
        <v>293</v>
      </c>
      <c r="F76" t="s">
        <v>302</v>
      </c>
      <c r="G76">
        <v>2</v>
      </c>
    </row>
    <row r="77" spans="1:7">
      <c r="B77" s="221" t="s">
        <v>505</v>
      </c>
      <c r="D77" t="s">
        <v>506</v>
      </c>
      <c r="E77" t="s">
        <v>293</v>
      </c>
      <c r="G77">
        <v>1</v>
      </c>
    </row>
    <row r="78" spans="1:7">
      <c r="B78" s="221"/>
    </row>
    <row r="79" spans="1:7" s="220" customFormat="1">
      <c r="A79" s="220" t="s">
        <v>150</v>
      </c>
      <c r="B79" s="221" t="s">
        <v>446</v>
      </c>
      <c r="D79" s="220" t="s">
        <v>477</v>
      </c>
    </row>
    <row r="80" spans="1:7">
      <c r="B80" s="213" t="s">
        <v>448</v>
      </c>
      <c r="D80" t="s">
        <v>529</v>
      </c>
      <c r="E80" t="s">
        <v>293</v>
      </c>
      <c r="G80">
        <v>1</v>
      </c>
    </row>
    <row r="81" spans="1:7">
      <c r="B81" s="223" t="s">
        <v>480</v>
      </c>
      <c r="D81" t="s">
        <v>476</v>
      </c>
      <c r="E81" t="s">
        <v>293</v>
      </c>
      <c r="F81" t="s">
        <v>302</v>
      </c>
      <c r="G81">
        <v>2</v>
      </c>
    </row>
    <row r="82" spans="1:7" s="220" customFormat="1">
      <c r="A82" s="220" t="s">
        <v>150</v>
      </c>
      <c r="B82" s="221" t="s">
        <v>449</v>
      </c>
      <c r="D82" s="220" t="s">
        <v>478</v>
      </c>
    </row>
    <row r="83" spans="1:7" ht="16.5" customHeight="1">
      <c r="B83" s="213" t="s">
        <v>451</v>
      </c>
      <c r="D83" s="225" t="s">
        <v>530</v>
      </c>
      <c r="E83" t="s">
        <v>293</v>
      </c>
      <c r="G83">
        <v>1</v>
      </c>
    </row>
    <row r="84" spans="1:7">
      <c r="B84" s="213" t="s">
        <v>452</v>
      </c>
      <c r="D84" t="s">
        <v>447</v>
      </c>
      <c r="E84" t="s">
        <v>289</v>
      </c>
      <c r="G84">
        <v>1</v>
      </c>
    </row>
    <row r="85" spans="1:7">
      <c r="B85" s="213" t="s">
        <v>481</v>
      </c>
      <c r="D85" t="s">
        <v>476</v>
      </c>
      <c r="E85" t="s">
        <v>293</v>
      </c>
      <c r="F85" t="s">
        <v>302</v>
      </c>
      <c r="G85">
        <v>2</v>
      </c>
    </row>
    <row r="86" spans="1:7" s="220" customFormat="1">
      <c r="A86" s="220" t="s">
        <v>150</v>
      </c>
      <c r="B86" s="221" t="s">
        <v>482</v>
      </c>
      <c r="D86" s="220" t="s">
        <v>474</v>
      </c>
    </row>
    <row r="87" spans="1:7">
      <c r="B87" s="213" t="s">
        <v>483</v>
      </c>
      <c r="D87" t="s">
        <v>450</v>
      </c>
      <c r="E87" t="s">
        <v>293</v>
      </c>
      <c r="G87">
        <v>1</v>
      </c>
    </row>
    <row r="88" spans="1:7">
      <c r="B88" s="213" t="s">
        <v>484</v>
      </c>
      <c r="D88" t="s">
        <v>454</v>
      </c>
      <c r="E88" t="s">
        <v>293</v>
      </c>
      <c r="G88">
        <v>1</v>
      </c>
    </row>
    <row r="89" spans="1:7">
      <c r="B89" s="213" t="s">
        <v>485</v>
      </c>
      <c r="D89" t="s">
        <v>307</v>
      </c>
      <c r="E89" t="s">
        <v>293</v>
      </c>
      <c r="G89">
        <v>1</v>
      </c>
    </row>
    <row r="91" spans="1:7" s="220" customFormat="1">
      <c r="A91" s="220" t="s">
        <v>2</v>
      </c>
      <c r="B91" s="221" t="s">
        <v>486</v>
      </c>
      <c r="D91" s="220" t="s">
        <v>313</v>
      </c>
    </row>
    <row r="92" spans="1:7">
      <c r="B92" s="213" t="s">
        <v>493</v>
      </c>
      <c r="D92" t="s">
        <v>491</v>
      </c>
    </row>
    <row r="93" spans="1:7">
      <c r="B93" s="213" t="s">
        <v>494</v>
      </c>
      <c r="D93" t="s">
        <v>492</v>
      </c>
    </row>
    <row r="94" spans="1:7">
      <c r="B94" s="213" t="s">
        <v>496</v>
      </c>
      <c r="D94" t="s">
        <v>495</v>
      </c>
    </row>
    <row r="95" spans="1:7">
      <c r="B95" s="213" t="s">
        <v>497</v>
      </c>
      <c r="D95" t="s">
        <v>498</v>
      </c>
    </row>
    <row r="97" spans="1:7" s="220" customFormat="1">
      <c r="A97" s="220" t="s">
        <v>2</v>
      </c>
      <c r="B97" s="221" t="s">
        <v>487</v>
      </c>
      <c r="D97" s="220" t="s">
        <v>314</v>
      </c>
    </row>
    <row r="98" spans="1:7">
      <c r="B98" s="213" t="s">
        <v>500</v>
      </c>
      <c r="D98" t="s">
        <v>499</v>
      </c>
      <c r="E98" t="s">
        <v>289</v>
      </c>
      <c r="G98">
        <v>1</v>
      </c>
    </row>
    <row r="100" spans="1:7" s="220" customFormat="1">
      <c r="A100" s="220" t="s">
        <v>2</v>
      </c>
      <c r="B100" s="221" t="s">
        <v>488</v>
      </c>
      <c r="D100" s="220" t="s">
        <v>315</v>
      </c>
    </row>
    <row r="101" spans="1:7">
      <c r="B101" s="213" t="s">
        <v>503</v>
      </c>
      <c r="D101" t="s">
        <v>501</v>
      </c>
      <c r="E101" t="s">
        <v>289</v>
      </c>
      <c r="G101">
        <v>1</v>
      </c>
    </row>
    <row r="102" spans="1:7">
      <c r="B102" s="213" t="s">
        <v>504</v>
      </c>
      <c r="D102" t="s">
        <v>502</v>
      </c>
      <c r="E102" t="s">
        <v>289</v>
      </c>
      <c r="G102">
        <v>1</v>
      </c>
    </row>
    <row r="103" spans="1:7">
      <c r="D103" t="s">
        <v>507</v>
      </c>
    </row>
    <row r="104" spans="1:7">
      <c r="D104" t="s">
        <v>508</v>
      </c>
    </row>
    <row r="105" spans="1:7" s="220" customFormat="1">
      <c r="A105" s="220" t="s">
        <v>2</v>
      </c>
      <c r="B105" s="221" t="s">
        <v>489</v>
      </c>
      <c r="D105" s="220" t="s">
        <v>316</v>
      </c>
      <c r="E105" s="220" t="s">
        <v>289</v>
      </c>
      <c r="G105" s="220">
        <v>1</v>
      </c>
    </row>
    <row r="108" spans="1:7" s="220" customFormat="1">
      <c r="A108" s="220" t="s">
        <v>2</v>
      </c>
      <c r="B108" s="221" t="s">
        <v>490</v>
      </c>
      <c r="D108" s="220" t="s">
        <v>317</v>
      </c>
      <c r="G108" s="220">
        <v>1</v>
      </c>
    </row>
    <row r="109" spans="1:7" s="220" customFormat="1">
      <c r="B109" s="221" t="s">
        <v>514</v>
      </c>
      <c r="D109" s="220" t="s">
        <v>513</v>
      </c>
    </row>
    <row r="110" spans="1:7" s="220" customFormat="1">
      <c r="B110" s="221"/>
    </row>
    <row r="111" spans="1:7" s="220" customFormat="1">
      <c r="B111" s="221"/>
    </row>
    <row r="112" spans="1:7" s="220" customFormat="1">
      <c r="B112" s="221"/>
    </row>
    <row r="113" spans="1:7" s="220" customFormat="1">
      <c r="B113" s="221"/>
    </row>
    <row r="114" spans="1:7" s="220" customFormat="1">
      <c r="A114" s="220" t="s">
        <v>2</v>
      </c>
      <c r="B114" s="221" t="s">
        <v>509</v>
      </c>
      <c r="D114" s="220" t="s">
        <v>510</v>
      </c>
      <c r="G114" s="220">
        <v>1</v>
      </c>
    </row>
    <row r="115" spans="1:7" s="220" customFormat="1">
      <c r="B115" s="224" t="s">
        <v>512</v>
      </c>
      <c r="D115" t="s">
        <v>508</v>
      </c>
    </row>
    <row r="116" spans="1:7" s="220" customFormat="1">
      <c r="B116" s="224" t="s">
        <v>511</v>
      </c>
      <c r="D116" t="s">
        <v>501</v>
      </c>
    </row>
    <row r="117" spans="1:7" s="220" customFormat="1">
      <c r="B117" s="221"/>
    </row>
    <row r="118" spans="1:7">
      <c r="A118" s="209" t="s">
        <v>520</v>
      </c>
      <c r="B118" s="212" t="s">
        <v>518</v>
      </c>
      <c r="D118" s="209" t="s">
        <v>519</v>
      </c>
      <c r="G118">
        <v>1</v>
      </c>
    </row>
    <row r="119" spans="1:7">
      <c r="A119" s="209"/>
      <c r="B119" s="224" t="s">
        <v>522</v>
      </c>
      <c r="D119" t="s">
        <v>521</v>
      </c>
      <c r="E119" t="s">
        <v>293</v>
      </c>
      <c r="G119">
        <v>1</v>
      </c>
    </row>
    <row r="120" spans="1:7">
      <c r="A120" s="209"/>
      <c r="B120" s="224" t="s">
        <v>523</v>
      </c>
      <c r="D120" t="s">
        <v>524</v>
      </c>
      <c r="E120" t="s">
        <v>525</v>
      </c>
    </row>
    <row r="121" spans="1:7">
      <c r="A121" s="209"/>
      <c r="B121" s="212"/>
    </row>
    <row r="122" spans="1:7">
      <c r="D122" t="s">
        <v>323</v>
      </c>
      <c r="G122">
        <v>1</v>
      </c>
    </row>
    <row r="123" spans="1:7">
      <c r="D123" t="s">
        <v>326</v>
      </c>
      <c r="G123">
        <v>1</v>
      </c>
    </row>
    <row r="124" spans="1:7">
      <c r="D124" t="s">
        <v>327</v>
      </c>
      <c r="G124">
        <v>1</v>
      </c>
    </row>
    <row r="125" spans="1:7">
      <c r="A125" t="s">
        <v>526</v>
      </c>
      <c r="D125" t="s">
        <v>329</v>
      </c>
      <c r="G125">
        <v>1</v>
      </c>
    </row>
    <row r="126" spans="1:7">
      <c r="A126" t="s">
        <v>526</v>
      </c>
      <c r="D126" t="s">
        <v>330</v>
      </c>
      <c r="G126">
        <v>1</v>
      </c>
    </row>
    <row r="127" spans="1:7">
      <c r="A127" t="s">
        <v>526</v>
      </c>
      <c r="D127" t="s">
        <v>331</v>
      </c>
      <c r="G127">
        <v>1</v>
      </c>
    </row>
    <row r="128" spans="1:7">
      <c r="A128" t="s">
        <v>526</v>
      </c>
      <c r="D128" t="s">
        <v>332</v>
      </c>
      <c r="G128">
        <v>1</v>
      </c>
    </row>
    <row r="129" spans="1:7">
      <c r="A129" t="s">
        <v>526</v>
      </c>
      <c r="D129" t="s">
        <v>333</v>
      </c>
      <c r="G129">
        <v>1</v>
      </c>
    </row>
    <row r="130" spans="1:7">
      <c r="A130" t="s">
        <v>526</v>
      </c>
      <c r="D130" t="s">
        <v>334</v>
      </c>
      <c r="G130">
        <v>1</v>
      </c>
    </row>
    <row r="131" spans="1:7">
      <c r="A131" t="s">
        <v>526</v>
      </c>
      <c r="D131" t="s">
        <v>336</v>
      </c>
      <c r="G131">
        <v>1</v>
      </c>
    </row>
    <row r="132" spans="1:7">
      <c r="D132" t="s">
        <v>340</v>
      </c>
      <c r="G132">
        <v>1</v>
      </c>
    </row>
    <row r="133" spans="1:7">
      <c r="D133" t="s">
        <v>341</v>
      </c>
      <c r="G133">
        <v>1</v>
      </c>
    </row>
    <row r="134" spans="1:7">
      <c r="D134" t="s">
        <v>342</v>
      </c>
      <c r="G134">
        <v>1</v>
      </c>
    </row>
    <row r="135" spans="1:7">
      <c r="D135" t="s">
        <v>344</v>
      </c>
      <c r="G135">
        <v>1</v>
      </c>
    </row>
    <row r="136" spans="1:7">
      <c r="D136" t="s">
        <v>345</v>
      </c>
      <c r="G136">
        <v>1</v>
      </c>
    </row>
    <row r="137" spans="1:7">
      <c r="D137" t="s">
        <v>527</v>
      </c>
      <c r="E137" t="s">
        <v>293</v>
      </c>
      <c r="F137" t="s">
        <v>294</v>
      </c>
      <c r="G137">
        <v>3</v>
      </c>
    </row>
    <row r="138" spans="1:7">
      <c r="D138" t="s">
        <v>309</v>
      </c>
      <c r="E138" t="s">
        <v>289</v>
      </c>
      <c r="F138" t="s">
        <v>310</v>
      </c>
      <c r="G138">
        <v>2</v>
      </c>
    </row>
    <row r="139" spans="1:7">
      <c r="D139" t="s">
        <v>311</v>
      </c>
      <c r="E139" t="s">
        <v>289</v>
      </c>
      <c r="F139" t="s">
        <v>312</v>
      </c>
      <c r="G139">
        <v>2</v>
      </c>
    </row>
    <row r="140" spans="1:7">
      <c r="D140" t="s">
        <v>318</v>
      </c>
      <c r="G140">
        <v>3</v>
      </c>
    </row>
    <row r="141" spans="1:7">
      <c r="D141" t="s">
        <v>528</v>
      </c>
      <c r="G141">
        <v>5</v>
      </c>
    </row>
    <row r="142" spans="1:7">
      <c r="D142" t="s">
        <v>337</v>
      </c>
      <c r="G142">
        <v>5</v>
      </c>
    </row>
    <row r="143" spans="1:7">
      <c r="D143" t="s">
        <v>338</v>
      </c>
      <c r="G143">
        <v>5</v>
      </c>
    </row>
    <row r="144" spans="1:7">
      <c r="D144" t="s">
        <v>339</v>
      </c>
      <c r="G144">
        <v>5</v>
      </c>
    </row>
    <row r="145" spans="4:7">
      <c r="D145" t="s">
        <v>346</v>
      </c>
      <c r="G145">
        <v>5</v>
      </c>
    </row>
    <row r="146" spans="4:7">
      <c r="D146" t="s">
        <v>347</v>
      </c>
      <c r="G146">
        <v>5</v>
      </c>
    </row>
    <row r="147" spans="4:7">
      <c r="D147" t="s">
        <v>353</v>
      </c>
      <c r="G147">
        <v>0</v>
      </c>
    </row>
    <row r="148" spans="4:7">
      <c r="D148" t="s">
        <v>354</v>
      </c>
      <c r="E148" t="s">
        <v>289</v>
      </c>
      <c r="F148" t="s">
        <v>312</v>
      </c>
      <c r="G148">
        <v>1</v>
      </c>
    </row>
    <row r="149" spans="4:7">
      <c r="D149" t="s">
        <v>355</v>
      </c>
      <c r="E149" t="s">
        <v>289</v>
      </c>
      <c r="G149">
        <v>0</v>
      </c>
    </row>
    <row r="150" spans="4:7">
      <c r="D150" t="s">
        <v>361</v>
      </c>
      <c r="G150">
        <v>0</v>
      </c>
    </row>
    <row r="151" spans="4:7">
      <c r="D151" t="s">
        <v>357</v>
      </c>
      <c r="G151">
        <v>0</v>
      </c>
    </row>
    <row r="152" spans="4:7">
      <c r="D152" t="s">
        <v>356</v>
      </c>
      <c r="E152" t="s">
        <v>289</v>
      </c>
      <c r="G152">
        <v>1</v>
      </c>
    </row>
    <row r="155" spans="4:7">
      <c r="D155" t="s">
        <v>348</v>
      </c>
    </row>
    <row r="156" spans="4:7">
      <c r="D156" t="s">
        <v>349</v>
      </c>
    </row>
    <row r="157" spans="4:7">
      <c r="D157" t="s">
        <v>350</v>
      </c>
    </row>
    <row r="158" spans="4:7">
      <c r="D158" t="s">
        <v>351</v>
      </c>
    </row>
    <row r="159" spans="4:7">
      <c r="D159" t="s">
        <v>352</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27" t="s">
        <v>5</v>
      </c>
      <c r="C1" s="227"/>
      <c r="D1" s="227"/>
      <c r="E1" s="227" t="s">
        <v>6</v>
      </c>
      <c r="F1" s="227"/>
      <c r="G1" s="227"/>
      <c r="H1" s="227" t="s">
        <v>7</v>
      </c>
      <c r="I1" s="227"/>
      <c r="J1" s="227"/>
      <c r="K1" s="227" t="s">
        <v>96</v>
      </c>
      <c r="L1" s="227"/>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357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27" t="s">
        <v>5</v>
      </c>
      <c r="C1" s="227"/>
      <c r="D1" s="227"/>
      <c r="E1" s="227" t="s">
        <v>6</v>
      </c>
      <c r="F1" s="227"/>
      <c r="G1" s="228"/>
      <c r="H1" s="227" t="s">
        <v>7</v>
      </c>
      <c r="I1" s="227"/>
      <c r="J1" s="228"/>
      <c r="K1" s="227" t="s">
        <v>96</v>
      </c>
      <c r="L1" s="228"/>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26" t="s">
        <v>5</v>
      </c>
      <c r="C1" s="227"/>
      <c r="D1" s="228"/>
      <c r="E1" s="226" t="s">
        <v>6</v>
      </c>
      <c r="F1" s="227"/>
      <c r="G1" s="228"/>
      <c r="H1" s="226" t="s">
        <v>7</v>
      </c>
      <c r="I1" s="227"/>
      <c r="J1" s="228"/>
      <c r="K1" s="226" t="s">
        <v>96</v>
      </c>
      <c r="L1" s="228"/>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4"/>
  <sheetViews>
    <sheetView workbookViewId="0">
      <selection activeCell="K34" sqref="K34"/>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26" t="s">
        <v>5</v>
      </c>
      <c r="C1" s="227"/>
      <c r="D1" s="228"/>
      <c r="E1" s="226" t="s">
        <v>6</v>
      </c>
      <c r="F1" s="227"/>
      <c r="G1" s="228"/>
      <c r="H1" s="226" t="s">
        <v>7</v>
      </c>
      <c r="I1" s="227"/>
      <c r="J1" s="228"/>
      <c r="K1" s="226" t="s">
        <v>96</v>
      </c>
      <c r="L1" s="228"/>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row r="34" spans="2:8">
      <c r="B34" s="58">
        <v>17.7</v>
      </c>
      <c r="E34" s="58">
        <v>23.6</v>
      </c>
      <c r="H34" s="58">
        <v>30.5</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zoomScale="90" zoomScaleNormal="90" workbookViewId="0">
      <selection activeCell="E9" sqref="E9"/>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26" t="s">
        <v>5</v>
      </c>
      <c r="C1" s="227"/>
      <c r="D1" s="228"/>
      <c r="E1" s="226" t="s">
        <v>6</v>
      </c>
      <c r="F1" s="227"/>
      <c r="G1" s="228"/>
      <c r="H1" s="226" t="s">
        <v>7</v>
      </c>
      <c r="I1" s="227"/>
      <c r="J1" s="228"/>
      <c r="K1" s="226" t="s">
        <v>96</v>
      </c>
      <c r="L1" s="228"/>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2013-11-27T18:26:47Z</dcterms:modified>
</cp:coreProperties>
</file>