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 Items" sheetId="7" r:id="rId3"/>
    <sheet name="Order History" sheetId="8" r:id="rId4"/>
    <sheet name="Saved Carts" sheetId="9" r:id="rId5"/>
    <sheet name="Share Cart" sheetId="6" r:id="rId6"/>
    <sheet name="Active Cart" sheetId="5" r:id="rId7"/>
    <sheet name="Checkout" sheetId="10" r:id="rId8"/>
    <sheet name="CEWeb" sheetId="20" r:id="rId9"/>
    <sheet name="Miscellaneous" sheetId="18" r:id="rId10"/>
    <sheet name="Data 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E8" i="19"/>
  <c r="D8"/>
  <c r="C8"/>
  <c r="B8"/>
  <c r="A3"/>
  <c r="E8" i="11"/>
  <c r="D8"/>
  <c r="C8"/>
  <c r="B8"/>
  <c r="A3"/>
  <c r="E8" i="18"/>
  <c r="D8"/>
  <c r="C8"/>
  <c r="B8"/>
  <c r="A3"/>
  <c r="E8" i="20"/>
  <c r="D8"/>
  <c r="C8"/>
  <c r="B8"/>
  <c r="A3"/>
  <c r="E8" i="9"/>
  <c r="D7" i="4"/>
  <c r="D8" i="9"/>
  <c r="C8"/>
  <c r="B8"/>
  <c r="E8" i="16"/>
  <c r="D4" i="4"/>
  <c r="D5"/>
  <c r="D6"/>
  <c r="D8"/>
  <c r="D9"/>
  <c r="D10"/>
  <c r="D11"/>
  <c r="D12"/>
  <c r="D13"/>
  <c r="D17"/>
  <c r="D22"/>
  <c r="D24"/>
  <c r="D25"/>
  <c r="F5"/>
  <c r="F6"/>
  <c r="F7"/>
  <c r="F8"/>
  <c r="F9"/>
  <c r="F10"/>
  <c r="F11"/>
  <c r="F12"/>
  <c r="F13"/>
  <c r="F17"/>
  <c r="F22"/>
  <c r="F24"/>
  <c r="F25"/>
  <c r="D8" i="16"/>
  <c r="C8"/>
  <c r="B8"/>
  <c r="C4" i="4"/>
  <c r="B8" i="10"/>
  <c r="D8"/>
  <c r="G10" i="4"/>
  <c r="C8" i="10"/>
  <c r="C10" i="4"/>
  <c r="E8" i="10"/>
  <c r="A3"/>
  <c r="A3" i="5"/>
  <c r="A3" i="6"/>
  <c r="A3" i="9"/>
  <c r="A3" i="8"/>
  <c r="A3" i="7"/>
  <c r="A3" i="16"/>
  <c r="E17" i="4"/>
  <c r="C17"/>
  <c r="E11"/>
  <c r="C11"/>
  <c r="E8" i="8"/>
  <c r="E12" i="4"/>
  <c r="E8" i="5"/>
  <c r="C8"/>
  <c r="C9" i="4"/>
  <c r="C8" i="7"/>
  <c r="C5" i="4"/>
  <c r="C13"/>
  <c r="C12"/>
  <c r="C7"/>
  <c r="B8" i="8"/>
  <c r="D8"/>
  <c r="G6" i="4"/>
  <c r="E6"/>
  <c r="C8" i="8"/>
  <c r="C6" i="4"/>
  <c r="E8" i="7"/>
  <c r="E8" i="6"/>
  <c r="C8"/>
  <c r="C8" i="4"/>
  <c r="B8" i="5"/>
  <c r="E9" i="4"/>
  <c r="D8" i="5"/>
  <c r="E13" i="4"/>
  <c r="G13"/>
  <c r="E7"/>
  <c r="D8" i="7"/>
  <c r="B8"/>
  <c r="G5" i="4"/>
  <c r="D8" i="6"/>
  <c r="B8"/>
  <c r="E8" i="4"/>
  <c r="G8"/>
  <c r="G12"/>
  <c r="E5"/>
  <c r="E10"/>
  <c r="E22"/>
  <c r="E24"/>
  <c r="G11"/>
  <c r="G17"/>
  <c r="G9"/>
  <c r="G4"/>
  <c r="G7"/>
  <c r="G22"/>
  <c r="C22"/>
  <c r="C24"/>
  <c r="C25"/>
  <c r="E25"/>
</calcChain>
</file>

<file path=xl/sharedStrings.xml><?xml version="1.0" encoding="utf-8"?>
<sst xmlns="http://schemas.openxmlformats.org/spreadsheetml/2006/main" count="1844" uniqueCount="743">
  <si>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</si>
  <si>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</si>
  <si>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</si>
  <si>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</si>
  <si>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</si>
  <si>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</si>
  <si>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</si>
  <si>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</si>
  <si>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</si>
  <si>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</si>
  <si>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</si>
  <si>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</si>
  <si>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</si>
  <si>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</si>
  <si>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</si>
  <si>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</si>
  <si>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</si>
  <si>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</si>
  <si>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</si>
  <si>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</si>
  <si>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</si>
  <si>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</si>
  <si>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</si>
  <si>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</si>
  <si>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</si>
  <si>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</si>
  <si>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</si>
  <si>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</si>
  <si>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</si>
  <si>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</si>
  <si>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</si>
  <si>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</si>
  <si>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</si>
  <si>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</si>
  <si>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</si>
  <si>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</si>
  <si>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</si>
  <si>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</si>
  <si>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</si>
  <si>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</si>
  <si>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</si>
  <si>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</si>
  <si>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</si>
  <si>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</si>
  <si>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</si>
  <si>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</si>
  <si>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</si>
  <si>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</si>
  <si>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</si>
  <si>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</si>
  <si>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</si>
  <si>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</si>
  <si>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</si>
  <si>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</si>
  <si>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</si>
  <si>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</si>
  <si>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</si>
  <si>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</si>
  <si>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</si>
  <si>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</si>
  <si>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</si>
  <si>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</si>
  <si>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</si>
  <si>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</si>
  <si>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</si>
  <si>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</si>
  <si>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</si>
  <si>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</si>
  <si>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</si>
  <si>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</si>
  <si>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</si>
  <si>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</si>
  <si>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</si>
  <si>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</si>
  <si>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</si>
  <si>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</si>
  <si>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</si>
  <si>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</si>
  <si>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</si>
  <si>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</si>
  <si>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</si>
  <si>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</si>
  <si>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</si>
  <si>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</si>
  <si>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</si>
  <si>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</si>
  <si>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</si>
  <si>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</si>
  <si>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</si>
  <si>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</si>
  <si>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</si>
  <si>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</si>
  <si>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</si>
  <si>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</si>
  <si>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</si>
  <si>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</si>
  <si>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</si>
  <si>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</si>
  <si>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</si>
  <si>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</si>
  <si>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Validate ‘ship date’ – allow ‘x’ days in future</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</si>
  <si>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</si>
  <si>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</si>
  <si>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</si>
  <si>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</si>
  <si>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</si>
  <si>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</si>
  <si>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</si>
  <si>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</si>
  <si>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</si>
  <si>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</si>
  <si>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</si>
  <si>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</si>
  <si>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Acknowledgements - Avante vs Web and Faxing</t>
  </si>
  <si>
    <t>Server Response Time</t>
  </si>
  <si>
    <t>UI work (smooth out screen jumping)</t>
  </si>
  <si>
    <t>0 = Awaiting Info - can't design yet</t>
  </si>
  <si>
    <t>1 = Ready to Design</t>
  </si>
  <si>
    <t>2 = Ready for Program</t>
  </si>
  <si>
    <t>3 = Done</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</si>
  <si>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</si>
  <si>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</si>
  <si>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</si>
  <si>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</si>
  <si>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</si>
  <si>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</si>
  <si>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</si>
  <si>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</si>
  <si>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</si>
  <si>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</si>
  <si>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</si>
  <si>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</si>
  <si>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</si>
  <si>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</si>
  <si>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</si>
  <si>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</si>
  <si>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</si>
  <si>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</si>
  <si>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</si>
  <si>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</si>
  <si>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</si>
  <si>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</si>
  <si>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</si>
  <si>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</si>
  <si>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</si>
  <si>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</si>
  <si>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</si>
  <si>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</si>
  <si>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</si>
  <si>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</si>
  <si>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</si>
  <si>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</si>
  <si>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</si>
  <si>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</si>
  <si>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</si>
  <si>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</si>
  <si>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</si>
  <si>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</si>
  <si>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</si>
  <si>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</si>
  <si>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</si>
  <si>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</si>
  <si>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</si>
  <si>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</si>
  <si>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</si>
  <si>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</si>
  <si>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</si>
  <si>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</si>
  <si>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</si>
  <si>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</si>
  <si>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</si>
  <si>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</si>
  <si>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</si>
  <si>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</si>
  <si>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</si>
  <si>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</si>
  <si>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</si>
  <si>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</si>
  <si>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</si>
  <si>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</si>
  <si>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</si>
  <si>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</si>
  <si>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</si>
  <si>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</si>
  <si>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</si>
  <si>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</si>
  <si>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</si>
  <si>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</si>
  <si>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</si>
  <si>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</si>
  <si>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</si>
  <si>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</si>
  <si>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</si>
  <si>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</si>
  <si>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</si>
  <si>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</si>
  <si>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</si>
  <si>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</si>
  <si>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</si>
  <si>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</si>
  <si>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</si>
  <si>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</si>
  <si>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Validations - ie ship via, fob code, shipping preferences, ship date</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</si>
  <si>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</si>
  <si>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</si>
  <si>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</si>
  <si>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</si>
  <si>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</si>
  <si>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</si>
  <si>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</si>
  <si>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</si>
  <si>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</si>
  <si>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</si>
  <si>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</si>
  <si>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</si>
  <si>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</si>
  <si>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</si>
  <si>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</si>
  <si>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</si>
  <si>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</si>
  <si>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</si>
  <si>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</si>
  <si>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</si>
  <si>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</si>
  <si>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</si>
  <si>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</si>
  <si>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</si>
  <si>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</si>
  <si>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</si>
  <si>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</si>
  <si>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</si>
  <si>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</si>
  <si>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</si>
  <si>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</si>
  <si>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</si>
  <si>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</si>
  <si>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</si>
  <si>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</si>
  <si>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</si>
  <si>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</si>
  <si>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</si>
  <si>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</si>
  <si>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</si>
  <si>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</si>
  <si>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</si>
  <si>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</si>
  <si>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</si>
  <si>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</si>
  <si>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</si>
  <si>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</si>
  <si>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</si>
  <si>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</si>
  <si>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</si>
  <si>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</si>
  <si>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</si>
  <si>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</si>
  <si>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</si>
  <si>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</si>
  <si>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</si>
  <si>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</si>
  <si>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</si>
  <si>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</si>
  <si>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</si>
  <si>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</si>
  <si>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</si>
  <si>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</si>
  <si>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</si>
  <si>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</si>
  <si>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</si>
  <si>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</si>
  <si>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</si>
  <si>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</si>
  <si>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</si>
  <si>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</si>
  <si>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</si>
  <si>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</si>
  <si>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</si>
  <si>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</si>
  <si>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</si>
  <si>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</si>
  <si>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</si>
  <si>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</si>
  <si>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</si>
  <si>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</si>
  <si>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</si>
  <si>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</si>
  <si>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</si>
  <si>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</si>
  <si>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</si>
  <si>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</si>
  <si>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</si>
  <si>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</si>
  <si>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</si>
  <si>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</si>
  <si>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</si>
  <si>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</si>
  <si>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</si>
  <si>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</si>
  <si>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</si>
  <si>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</si>
  <si>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</si>
  <si>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</si>
  <si>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</si>
  <si>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</si>
  <si>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</si>
  <si>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</si>
  <si>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</si>
  <si>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</si>
  <si>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</si>
  <si>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</si>
  <si>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</si>
  <si>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</si>
  <si>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</si>
  <si>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</si>
  <si>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</si>
  <si>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</si>
  <si>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</si>
  <si>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</si>
  <si>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</si>
  <si>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</si>
  <si>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</si>
  <si>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</si>
  <si>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</si>
  <si>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</si>
  <si>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</si>
  <si>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</si>
  <si>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</si>
  <si>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</si>
  <si>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</si>
  <si>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</si>
  <si>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</si>
  <si>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</si>
  <si>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</si>
  <si>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</si>
  <si>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</si>
  <si>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</si>
  <si>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</si>
  <si>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</si>
  <si>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</si>
  <si>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</si>
  <si>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</si>
  <si>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</si>
  <si>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</si>
  <si>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</si>
  <si>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</si>
  <si>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</si>
  <si>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</si>
  <si>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</si>
  <si>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</si>
  <si>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</si>
  <si>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</si>
  <si>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Avante - Update Existing Mainenance Program </t>
  </si>
  <si>
    <t>for 2 lines of descriptions</t>
  </si>
  <si>
    <t xml:space="preserve">Conversion - convert MOD items </t>
  </si>
  <si>
    <t>Avante - Modify the Customer Item Number upload</t>
  </si>
  <si>
    <t>for new format and to overwrite rather than delete</t>
  </si>
  <si>
    <t>Duplicate Customer Names</t>
  </si>
  <si>
    <t>Change the saved items record key (from contact to billto customer)</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</si>
  <si>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</si>
  <si>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</si>
  <si>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</si>
  <si>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</si>
  <si>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</si>
  <si>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</si>
  <si>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</si>
  <si>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</si>
  <si>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</si>
  <si>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</si>
  <si>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</si>
  <si>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</si>
  <si>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</si>
  <si>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</si>
  <si>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</si>
  <si>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</si>
  <si>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</si>
  <si>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</si>
  <si>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</si>
  <si>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</si>
  <si>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</si>
  <si>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</si>
  <si>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</si>
  <si>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</si>
  <si>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</si>
  <si>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</si>
  <si>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</si>
  <si>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</si>
  <si>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</si>
  <si>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</si>
  <si>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</si>
  <si>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</si>
  <si>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</si>
  <si>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</si>
  <si>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</si>
  <si>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</si>
  <si>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</si>
  <si>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</si>
  <si>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</si>
  <si>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</si>
  <si>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</si>
  <si>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</si>
  <si>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</si>
  <si>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</si>
  <si>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</si>
  <si>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</si>
  <si>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</si>
  <si>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</si>
  <si>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</si>
  <si>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</si>
  <si>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</si>
  <si>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</si>
  <si>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</si>
  <si>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</si>
  <si>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</si>
  <si>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</si>
  <si>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</si>
  <si>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</si>
  <si>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</si>
  <si>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</si>
  <si>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</si>
  <si>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</si>
  <si>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</si>
  <si>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</si>
  <si>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</si>
  <si>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</si>
  <si>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</si>
  <si>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</si>
  <si>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</si>
  <si>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</si>
  <si>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</si>
  <si>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</si>
  <si>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</si>
  <si>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</si>
  <si>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</si>
  <si>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</si>
  <si>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</si>
  <si>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</si>
  <si>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</si>
  <si>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</si>
  <si>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</si>
  <si>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</si>
  <si>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check Clippership</t>
  </si>
  <si>
    <t>assign master order# for sample/NS orders</t>
  </si>
  <si>
    <t>Avante - SOP4000 &amp; QUO4001</t>
  </si>
  <si>
    <t>Avante - Sales Order Entry and Sales Order Display</t>
  </si>
  <si>
    <t>searching/viewing orders using master order#</t>
  </si>
  <si>
    <t>31-0</t>
  </si>
  <si>
    <t>Avante - MOD Configuration</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</si>
  <si>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</si>
  <si>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</si>
  <si>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</si>
  <si>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</si>
  <si>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</si>
  <si>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</si>
  <si>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</si>
  <si>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</si>
  <si>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</si>
  <si>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</si>
  <si>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</si>
  <si>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</si>
  <si>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</si>
  <si>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</si>
  <si>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</si>
  <si>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</si>
  <si>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</si>
  <si>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</si>
  <si>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</si>
  <si>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</si>
  <si>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</si>
  <si>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</si>
  <si>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</si>
  <si>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</si>
  <si>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For Stock and Mod Items</t>
  </si>
  <si>
    <t>Contract Pricing Structure</t>
  </si>
  <si>
    <t>Set up contract pricing input and access in Avante</t>
  </si>
  <si>
    <t>2000-0</t>
  </si>
  <si>
    <t>2000-2</t>
  </si>
  <si>
    <t>Level 3 Results</t>
  </si>
  <si>
    <t>null out defaults if level 3 disabled</t>
  </si>
  <si>
    <t>DT Rcvd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</si>
  <si>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</si>
  <si>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</si>
  <si>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</si>
  <si>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</si>
  <si>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</si>
  <si>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</si>
  <si>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</si>
  <si>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</si>
  <si>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</si>
  <si>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</si>
  <si>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</si>
  <si>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xx-0</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</si>
  <si>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</si>
  <si>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</si>
  <si>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</si>
  <si>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</si>
  <si>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</si>
  <si>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</si>
  <si>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</si>
  <si>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</si>
  <si>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</si>
  <si>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</si>
  <si>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</si>
  <si>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</si>
  <si>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</si>
  <si>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</si>
  <si>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</si>
  <si>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</si>
  <si>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</si>
  <si>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Ramifications of allocating inventory when an order goes on credit hold</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</si>
  <si>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</si>
  <si>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</si>
  <si>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</si>
  <si>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</si>
  <si>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</si>
  <si>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</si>
  <si>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</si>
  <si>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</si>
  <si>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</si>
  <si>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</si>
  <si>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</si>
  <si>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</si>
  <si>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</si>
  <si>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</si>
  <si>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</si>
  <si>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</si>
  <si>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</si>
  <si>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</si>
  <si>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</si>
  <si>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</si>
  <si>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</si>
  <si>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</si>
  <si>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</si>
  <si>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Avante Config Reports and Logic</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</si>
  <si>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</si>
  <si>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</si>
  <si>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</si>
  <si>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</si>
  <si>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</si>
  <si>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</si>
  <si>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</si>
  <si>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</si>
  <si>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</si>
  <si>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</si>
  <si>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</si>
  <si>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</si>
  <si>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</si>
  <si>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</si>
  <si>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</si>
  <si>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</si>
  <si>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</si>
  <si>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</si>
  <si>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</si>
  <si>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</si>
  <si>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</si>
  <si>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</si>
  <si>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</si>
  <si>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</si>
  <si>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</si>
  <si>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</si>
  <si>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</si>
  <si>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</si>
  <si>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</si>
  <si>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</si>
  <si>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</si>
  <si>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</si>
  <si>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</si>
  <si>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</si>
  <si>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</si>
  <si>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</si>
  <si>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</si>
  <si>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</si>
  <si>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</si>
  <si>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</si>
  <si>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</si>
  <si>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</si>
  <si>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</si>
  <si>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</si>
  <si>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</si>
  <si>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</si>
  <si>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</si>
  <si>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</si>
  <si>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</si>
  <si>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</si>
  <si>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</si>
  <si>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</si>
  <si>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</si>
  <si>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</si>
  <si>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</si>
  <si>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</si>
  <si>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</si>
  <si>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</si>
  <si>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</si>
  <si>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</si>
  <si>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</si>
  <si>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</si>
  <si>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</si>
  <si>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</si>
  <si>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</si>
  <si>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</si>
  <si>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</si>
  <si>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</si>
  <si>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</si>
  <si>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</si>
  <si>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</si>
  <si>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</si>
  <si>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</si>
  <si>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</si>
  <si>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</si>
  <si>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</si>
  <si>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</si>
  <si>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</si>
  <si>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</si>
  <si>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</si>
  <si>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</si>
  <si>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</si>
  <si>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</si>
  <si>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xx-1</t>
  </si>
  <si>
    <t>xx-2</t>
  </si>
  <si>
    <t>xx-3</t>
  </si>
  <si>
    <t>xx-4</t>
  </si>
  <si>
    <t>xx-5</t>
  </si>
  <si>
    <t>xx-6</t>
  </si>
  <si>
    <t>xx-7</t>
  </si>
  <si>
    <t>xx-8</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</si>
  <si>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</si>
  <si>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</si>
  <si>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</si>
  <si>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</si>
  <si>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</si>
  <si>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</si>
  <si>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</si>
  <si>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</si>
  <si>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</si>
  <si>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</si>
  <si>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</si>
  <si>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</si>
  <si>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</si>
  <si>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</si>
  <si>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</si>
  <si>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</si>
  <si>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</si>
  <si>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</si>
  <si>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</si>
  <si>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</si>
  <si>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 Is this a duplicate of above</t>
  </si>
  <si>
    <t>Remake order logic needs to be added</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</si>
  <si>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</si>
  <si>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</si>
  <si>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</si>
  <si>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</si>
  <si>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</si>
  <si>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</si>
  <si>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</si>
  <si>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</si>
  <si>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</si>
  <si>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</si>
  <si>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</si>
  <si>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</si>
  <si>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</si>
  <si>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</si>
  <si>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</si>
  <si>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</si>
  <si>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</si>
  <si>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</si>
  <si>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</si>
  <si>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</si>
  <si>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</si>
  <si>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</si>
  <si>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</si>
  <si>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</si>
  <si>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</si>
  <si>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</si>
  <si>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</si>
  <si>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</si>
  <si>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</si>
  <si>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</si>
  <si>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</si>
  <si>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</si>
  <si>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</si>
  <si>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</si>
  <si>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</si>
  <si>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</si>
  <si>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</si>
  <si>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</si>
  <si>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</si>
  <si>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Changing the location that the saved MOD items are stored, and changing file structure and programs to use the new structure. Including "finding" an existing MOD item from the Shop widget to pull up existing MOD items based on configuration.</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</si>
  <si>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</si>
  <si>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</si>
  <si>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</si>
  <si>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</si>
  <si>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</si>
  <si>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</si>
  <si>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</si>
  <si>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</si>
  <si>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</si>
  <si>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</si>
  <si>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</si>
  <si>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</si>
  <si>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</si>
  <si>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</si>
  <si>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</si>
  <si>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</si>
  <si>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</si>
  <si>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</si>
  <si>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</si>
  <si>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</si>
  <si>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</si>
  <si>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</si>
  <si>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</si>
  <si>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</si>
  <si>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</si>
  <si>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</si>
  <si>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Shop Widget</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</si>
  <si>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</si>
  <si>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</si>
  <si>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</si>
  <si>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</si>
  <si>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</si>
  <si>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</si>
  <si>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</si>
  <si>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</si>
  <si>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</si>
  <si>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</si>
  <si>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 xml:space="preserve">Look Up </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</si>
  <si>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</si>
  <si>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</si>
  <si>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</si>
  <si>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</si>
  <si>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</si>
  <si>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</si>
  <si>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</si>
  <si>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</si>
  <si>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</si>
  <si>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</si>
  <si>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</si>
  <si>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</si>
  <si>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</si>
  <si>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</si>
  <si>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</si>
  <si>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</si>
  <si>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 Days</t>
  </si>
  <si>
    <t>UI Pgmr</t>
  </si>
  <si>
    <t>St Date</t>
  </si>
</sst>
</file>

<file path=xl/styles.xml><?xml version="1.0" encoding="utf-8"?>
<styleSheet xmlns="http://schemas.openxmlformats.org/spreadsheetml/2006/main">
  <numFmts count="1">
    <numFmt numFmtId="165" formatCode="mm/dd/yy;@"/>
  </numFmts>
  <fonts count="19">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s>
  <cellStyleXfs count="2">
    <xf numFmtId="0" fontId="0" fillId="0" borderId="0"/>
    <xf numFmtId="0" fontId="10" fillId="0" borderId="0"/>
  </cellStyleXfs>
  <cellXfs count="206">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3" fillId="0" borderId="0" xfId="0" applyFont="1" applyAlignment="1">
      <alignment horizontal="center"/>
    </xf>
    <xf numFmtId="49" fontId="13" fillId="0" borderId="0" xfId="0" applyNumberFormat="1" applyFont="1" applyAlignment="1">
      <alignment horizontal="center"/>
    </xf>
    <xf numFmtId="2" fontId="13" fillId="0" borderId="0" xfId="0" applyNumberFormat="1" applyFont="1" applyAlignment="1">
      <alignment horizontal="center"/>
    </xf>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1" fillId="0" borderId="0" xfId="0" applyFont="1"/>
    <xf numFmtId="49" fontId="11" fillId="0" borderId="0" xfId="0" applyNumberFormat="1" applyFont="1" applyAlignment="1">
      <alignment horizontal="center"/>
    </xf>
    <xf numFmtId="0" fontId="11" fillId="0" borderId="0" xfId="0" applyFont="1" applyAlignment="1">
      <alignment horizontal="center"/>
    </xf>
    <xf numFmtId="2" fontId="11" fillId="0" borderId="0" xfId="0" applyNumberFormat="1" applyFont="1"/>
    <xf numFmtId="0" fontId="12" fillId="0" borderId="0" xfId="0" applyFont="1"/>
    <xf numFmtId="0" fontId="12" fillId="0" borderId="0" xfId="0" applyFont="1" applyAlignment="1">
      <alignment horizontal="center"/>
    </xf>
    <xf numFmtId="0" fontId="13" fillId="0" borderId="0" xfId="0" applyFont="1" applyBorder="1"/>
    <xf numFmtId="49" fontId="13" fillId="0" borderId="0" xfId="0" applyNumberFormat="1" applyFont="1" applyBorder="1"/>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0" fontId="13" fillId="0" borderId="0" xfId="0" applyFont="1" applyAlignment="1">
      <alignment horizontal="left"/>
    </xf>
    <xf numFmtId="49" fontId="13"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49" fontId="13" fillId="0" borderId="0" xfId="0" applyNumberFormat="1" applyFont="1" applyFill="1" applyAlignment="1">
      <alignment horizontal="center"/>
    </xf>
    <xf numFmtId="0" fontId="13" fillId="0" borderId="0" xfId="0" applyFont="1" applyFill="1" applyAlignment="1">
      <alignment horizontal="center"/>
    </xf>
    <xf numFmtId="0" fontId="12" fillId="0" borderId="0" xfId="0" applyFont="1" applyFill="1"/>
    <xf numFmtId="2" fontId="13" fillId="0" borderId="0" xfId="0" applyNumberFormat="1" applyFont="1" applyFill="1"/>
    <xf numFmtId="49" fontId="11" fillId="0" borderId="0" xfId="0" applyNumberFormat="1" applyFont="1" applyFill="1" applyBorder="1"/>
    <xf numFmtId="49" fontId="11" fillId="0" borderId="0" xfId="0" applyNumberFormat="1" applyFont="1" applyFill="1" applyBorder="1" applyAlignment="1">
      <alignment horizontal="center"/>
    </xf>
    <xf numFmtId="0" fontId="11" fillId="0" borderId="0" xfId="0" applyFont="1" applyFill="1" applyBorder="1" applyAlignment="1">
      <alignment horizontal="center"/>
    </xf>
    <xf numFmtId="2" fontId="11" fillId="0" borderId="0" xfId="0" applyNumberFormat="1" applyFont="1" applyFill="1" applyBorder="1"/>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49" fontId="11" fillId="0" borderId="0" xfId="0" applyNumberFormat="1" applyFont="1" applyFill="1" applyAlignment="1">
      <alignment horizontal="center"/>
    </xf>
    <xf numFmtId="0" fontId="11" fillId="0" borderId="0" xfId="0" applyFont="1" applyFill="1" applyAlignment="1">
      <alignment horizontal="center"/>
    </xf>
    <xf numFmtId="0" fontId="13" fillId="0" borderId="0" xfId="0" applyFont="1" applyFill="1" applyBorder="1"/>
    <xf numFmtId="49" fontId="13" fillId="0" borderId="0" xfId="0" applyNumberFormat="1" applyFont="1" applyFill="1" applyBorder="1"/>
    <xf numFmtId="49" fontId="13" fillId="0" borderId="0" xfId="0" applyNumberFormat="1" applyFont="1" applyFill="1" applyBorder="1" applyAlignment="1">
      <alignment horizontal="center"/>
    </xf>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0" fontId="11" fillId="0" borderId="0" xfId="0" applyFont="1" applyFill="1"/>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49" fontId="11" fillId="0" borderId="0" xfId="0" applyNumberFormat="1" applyFont="1" applyFill="1"/>
    <xf numFmtId="2" fontId="11" fillId="0" borderId="0" xfId="0" applyNumberFormat="1" applyFont="1" applyFill="1"/>
    <xf numFmtId="165" fontId="13" fillId="0" borderId="0" xfId="0" applyNumberFormat="1" applyFont="1" applyAlignment="1">
      <alignment horizontal="center"/>
    </xf>
    <xf numFmtId="165" fontId="14" fillId="0" borderId="0" xfId="0" applyNumberFormat="1" applyFont="1" applyAlignment="1">
      <alignment horizontal="center"/>
    </xf>
    <xf numFmtId="165" fontId="13" fillId="0" borderId="0" xfId="0" applyNumberFormat="1" applyFont="1" applyFill="1"/>
    <xf numFmtId="165" fontId="14" fillId="0" borderId="0" xfId="0" applyNumberFormat="1" applyFont="1" applyFill="1"/>
    <xf numFmtId="165" fontId="14" fillId="0" borderId="0" xfId="0" applyNumberFormat="1" applyFont="1"/>
    <xf numFmtId="165" fontId="11" fillId="0" borderId="0" xfId="0" applyNumberFormat="1" applyFont="1" applyFill="1"/>
    <xf numFmtId="165" fontId="12" fillId="0" borderId="0" xfId="0" applyNumberFormat="1" applyFont="1" applyFill="1"/>
    <xf numFmtId="165" fontId="11" fillId="0" borderId="0" xfId="0" applyNumberFormat="1" applyFont="1" applyFill="1" applyBorder="1"/>
    <xf numFmtId="165" fontId="13" fillId="0" borderId="0" xfId="0" applyNumberFormat="1" applyFont="1" applyFill="1" applyBorder="1"/>
    <xf numFmtId="165" fontId="12" fillId="0" borderId="0" xfId="0" applyNumberFormat="1" applyFont="1" applyFill="1" applyBorder="1"/>
    <xf numFmtId="165" fontId="14" fillId="0" borderId="0" xfId="0" applyNumberFormat="1" applyFont="1" applyFill="1" applyBorder="1"/>
    <xf numFmtId="165" fontId="12" fillId="0" borderId="0" xfId="0" applyNumberFormat="1" applyFont="1"/>
    <xf numFmtId="165" fontId="14" fillId="0" borderId="0" xfId="0" applyNumberFormat="1" applyFont="1" applyBorder="1"/>
    <xf numFmtId="165" fontId="13" fillId="0" borderId="0" xfId="0" applyNumberFormat="1" applyFont="1"/>
    <xf numFmtId="165" fontId="11" fillId="0" borderId="0" xfId="0" applyNumberFormat="1" applyFont="1"/>
    <xf numFmtId="0" fontId="13" fillId="0" borderId="0" xfId="0" applyFont="1" applyAlignment="1">
      <alignment horizontal="center" wrapText="1"/>
    </xf>
    <xf numFmtId="49" fontId="13" fillId="0" borderId="0" xfId="0" applyNumberFormat="1" applyFont="1" applyAlignment="1">
      <alignment horizontal="center" wrapText="1"/>
    </xf>
    <xf numFmtId="165"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3" fillId="0" borderId="2" xfId="0" applyFont="1" applyBorder="1" applyAlignment="1">
      <alignment horizontal="center" wrapText="1"/>
    </xf>
    <xf numFmtId="0" fontId="13" fillId="0" borderId="2" xfId="0" applyFont="1" applyBorder="1" applyAlignment="1">
      <alignment horizontal="left"/>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1" fillId="0" borderId="2" xfId="0" applyFont="1" applyFill="1" applyBorder="1" applyAlignment="1">
      <alignment horizontal="left"/>
    </xf>
    <xf numFmtId="0" fontId="12" fillId="0" borderId="2" xfId="0" applyFont="1" applyBorder="1"/>
    <xf numFmtId="0" fontId="11" fillId="0" borderId="2" xfId="0" applyFont="1" applyBorder="1"/>
    <xf numFmtId="2" fontId="13" fillId="0" borderId="2" xfId="0" applyNumberFormat="1" applyFont="1" applyBorder="1" applyAlignment="1">
      <alignment horizontal="center" wrapText="1"/>
    </xf>
    <xf numFmtId="2" fontId="13" fillId="0" borderId="2" xfId="0" applyNumberFormat="1" applyFont="1" applyBorder="1" applyAlignment="1">
      <alignment horizontal="center"/>
    </xf>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1" fillId="0" borderId="2" xfId="0" applyNumberFormat="1" applyFont="1" applyFill="1" applyBorder="1"/>
    <xf numFmtId="2" fontId="12" fillId="0" borderId="2" xfId="0" applyNumberFormat="1" applyFont="1" applyBorder="1"/>
    <xf numFmtId="2" fontId="11" fillId="0" borderId="2" xfId="0" applyNumberFormat="1" applyFont="1" applyBorder="1"/>
    <xf numFmtId="2" fontId="14" fillId="0" borderId="0" xfId="0" applyNumberFormat="1" applyFont="1" applyBorder="1" applyAlignment="1">
      <alignment horizontal="center"/>
    </xf>
    <xf numFmtId="2" fontId="15" fillId="0" borderId="0" xfId="0" applyNumberFormat="1" applyFont="1" applyFill="1" applyBorder="1"/>
    <xf numFmtId="2" fontId="12" fillId="0" borderId="0" xfId="0" applyNumberFormat="1" applyFont="1" applyBorder="1"/>
    <xf numFmtId="2" fontId="11" fillId="0" borderId="0" xfId="0" applyNumberFormat="1" applyFont="1" applyBorder="1"/>
    <xf numFmtId="165" fontId="13" fillId="0" borderId="2" xfId="0" applyNumberFormat="1" applyFont="1" applyBorder="1" applyAlignment="1">
      <alignment horizontal="center" wrapText="1"/>
    </xf>
    <xf numFmtId="165" fontId="13" fillId="0" borderId="2" xfId="0" applyNumberFormat="1" applyFont="1" applyBorder="1" applyAlignment="1">
      <alignment horizontal="center"/>
    </xf>
    <xf numFmtId="165" fontId="14" fillId="0" borderId="2" xfId="0" applyNumberFormat="1" applyFont="1" applyBorder="1" applyAlignment="1">
      <alignment horizontal="center"/>
    </xf>
    <xf numFmtId="165" fontId="13" fillId="0" borderId="2" xfId="0" applyNumberFormat="1" applyFont="1" applyFill="1" applyBorder="1"/>
    <xf numFmtId="165" fontId="14" fillId="0" borderId="2" xfId="0" applyNumberFormat="1" applyFont="1" applyFill="1" applyBorder="1"/>
    <xf numFmtId="165" fontId="15" fillId="0" borderId="2" xfId="0" applyNumberFormat="1" applyFont="1" applyFill="1" applyBorder="1"/>
    <xf numFmtId="165" fontId="14" fillId="0" borderId="2" xfId="0" applyNumberFormat="1" applyFont="1" applyBorder="1"/>
    <xf numFmtId="165" fontId="11" fillId="0" borderId="2" xfId="0" applyNumberFormat="1" applyFont="1" applyFill="1" applyBorder="1"/>
    <xf numFmtId="165" fontId="12" fillId="0" borderId="2" xfId="0" applyNumberFormat="1" applyFont="1" applyFill="1" applyBorder="1"/>
    <xf numFmtId="165" fontId="12" fillId="0" borderId="2" xfId="0" applyNumberFormat="1" applyFont="1" applyBorder="1"/>
    <xf numFmtId="165" fontId="11" fillId="0" borderId="2" xfId="0" applyNumberFormat="1" applyFont="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A5" sqref="A5"/>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720</v>
      </c>
      <c r="H1" s="16"/>
    </row>
    <row r="2" spans="1:8" s="1" customFormat="1">
      <c r="A2" s="1" t="s">
        <v>3</v>
      </c>
      <c r="B2" s="1" t="s">
        <v>52</v>
      </c>
      <c r="C2" s="1" t="s">
        <v>4</v>
      </c>
      <c r="D2" s="1" t="s">
        <v>5</v>
      </c>
      <c r="E2" s="1" t="s">
        <v>26</v>
      </c>
      <c r="F2" s="1" t="s">
        <v>6</v>
      </c>
      <c r="G2" s="1" t="s">
        <v>51</v>
      </c>
      <c r="H2" s="34"/>
    </row>
    <row r="3" spans="1:8" s="6" customFormat="1">
      <c r="B3" s="4"/>
      <c r="H3" s="3"/>
    </row>
    <row r="4" spans="1:8" s="6" customFormat="1">
      <c r="A4" s="6" t="s">
        <v>61</v>
      </c>
      <c r="B4" s="4" t="s">
        <v>59</v>
      </c>
      <c r="C4" s="17">
        <f ca="1">ShopWidget!C8</f>
        <v>0</v>
      </c>
      <c r="D4" s="17">
        <f ca="1">ShopWidget!E8</f>
        <v>0</v>
      </c>
      <c r="E4" s="17">
        <v>17.489999999999998</v>
      </c>
      <c r="F4" s="6">
        <v>8.6020000000000003</v>
      </c>
      <c r="G4" s="17">
        <f ca="1">ShopWidget!H8</f>
        <v>0</v>
      </c>
      <c r="H4" s="3" t="s">
        <v>63</v>
      </c>
    </row>
    <row r="5" spans="1:8" s="6" customFormat="1">
      <c r="A5" s="6" t="s">
        <v>67</v>
      </c>
      <c r="B5" s="4" t="s">
        <v>59</v>
      </c>
      <c r="C5" s="17">
        <f ca="1">'Saved Items'!C8</f>
        <v>0</v>
      </c>
      <c r="D5" s="17">
        <f ca="1">'Saved Items'!E8</f>
        <v>0</v>
      </c>
      <c r="E5" s="17">
        <f ca="1">'Saved Items'!F8</f>
        <v>0</v>
      </c>
      <c r="F5" s="17">
        <f ca="1">'Saved Items'!G8</f>
        <v>0</v>
      </c>
      <c r="G5" s="17">
        <f ca="1">'Saved Items'!H8</f>
        <v>0</v>
      </c>
      <c r="H5" s="3"/>
    </row>
    <row r="6" spans="1:8" s="6" customFormat="1">
      <c r="A6" s="6" t="s">
        <v>0</v>
      </c>
      <c r="B6" s="4" t="s">
        <v>59</v>
      </c>
      <c r="C6" s="17">
        <f ca="1">'Order History'!C8</f>
        <v>0</v>
      </c>
      <c r="D6" s="17">
        <f ca="1">'Order History'!E8</f>
        <v>0</v>
      </c>
      <c r="E6" s="17">
        <f ca="1">'Order History'!F8</f>
        <v>0</v>
      </c>
      <c r="F6" s="17">
        <f ca="1">'Order History'!G8</f>
        <v>0</v>
      </c>
      <c r="G6" s="17">
        <f ca="1">'Order History'!H8</f>
        <v>0</v>
      </c>
      <c r="H6" s="17"/>
    </row>
    <row r="7" spans="1:8" s="6" customFormat="1">
      <c r="A7" s="6" t="s">
        <v>1</v>
      </c>
      <c r="B7" s="4" t="s">
        <v>59</v>
      </c>
      <c r="C7" s="17">
        <f ca="1">'Saved Carts'!C8</f>
        <v>0</v>
      </c>
      <c r="D7" s="17">
        <f ca="1">'Saved Carts'!E8</f>
        <v>0</v>
      </c>
      <c r="E7" s="17">
        <f ca="1">'Saved Carts'!F8</f>
        <v>0</v>
      </c>
      <c r="F7" s="17">
        <f ca="1">'Saved Carts'!G8</f>
        <v>0</v>
      </c>
      <c r="G7" s="17">
        <f ca="1">'Saved Carts'!H8</f>
        <v>0</v>
      </c>
      <c r="H7" s="3"/>
    </row>
    <row r="8" spans="1:8" s="6" customFormat="1">
      <c r="A8" s="6" t="s">
        <v>65</v>
      </c>
      <c r="B8" s="4" t="s">
        <v>59</v>
      </c>
      <c r="C8" s="17">
        <f ca="1">'Share Cart'!C8</f>
        <v>0</v>
      </c>
      <c r="D8" s="17">
        <f ca="1">'Share Cart'!E8</f>
        <v>0</v>
      </c>
      <c r="E8" s="17">
        <f ca="1">'Share Cart'!F8</f>
        <v>0</v>
      </c>
      <c r="F8" s="17">
        <f ca="1">'Share Cart'!G8</f>
        <v>0</v>
      </c>
      <c r="G8" s="17">
        <f ca="1">'Share Cart'!H8</f>
        <v>0</v>
      </c>
      <c r="H8" s="3"/>
    </row>
    <row r="9" spans="1:8" s="6" customFormat="1">
      <c r="A9" s="6" t="s">
        <v>2</v>
      </c>
      <c r="B9" s="4" t="s">
        <v>59</v>
      </c>
      <c r="C9" s="17">
        <f ca="1">'Active Cart'!C8</f>
        <v>0</v>
      </c>
      <c r="D9" s="17">
        <f ca="1">'Active Cart'!E8</f>
        <v>0</v>
      </c>
      <c r="E9" s="17">
        <f ca="1">'Active Cart'!F8</f>
        <v>0</v>
      </c>
      <c r="F9" s="17">
        <f ca="1">'Active Cart'!G8</f>
        <v>0</v>
      </c>
      <c r="G9" s="17">
        <f ca="1">'Active Cart'!H8</f>
        <v>0</v>
      </c>
      <c r="H9" s="3"/>
    </row>
    <row r="10" spans="1:8" s="6" customFormat="1">
      <c r="A10" s="6" t="s">
        <v>72</v>
      </c>
      <c r="B10" s="4" t="s">
        <v>59</v>
      </c>
      <c r="C10" s="17">
        <f ca="1">Checkout!C8</f>
        <v>0</v>
      </c>
      <c r="D10" s="17">
        <f ca="1">Checkout!E8</f>
        <v>0</v>
      </c>
      <c r="E10" s="17">
        <f ca="1">Checkout!F8</f>
        <v>0</v>
      </c>
      <c r="F10" s="17">
        <f ca="1">Checkout!G8</f>
        <v>0</v>
      </c>
      <c r="G10" s="17">
        <f ca="1">Checkout!H8</f>
        <v>0</v>
      </c>
      <c r="H10" s="3"/>
    </row>
    <row r="11" spans="1:8" s="6" customFormat="1">
      <c r="A11" s="6" t="s">
        <v>8</v>
      </c>
      <c r="B11" s="4" t="s">
        <v>64</v>
      </c>
      <c r="C11" s="17">
        <f ca="1">MyAccount!F11</f>
        <v>0</v>
      </c>
      <c r="D11" s="17">
        <f ca="1">MyAccount!I11</f>
        <v>0</v>
      </c>
      <c r="E11" s="17">
        <f ca="1">MyAccount!K11</f>
        <v>0</v>
      </c>
      <c r="F11" s="17">
        <f ca="1">MyAccount!L11</f>
        <v>0</v>
      </c>
      <c r="G11" s="17">
        <f ca="1">MyAccount!M11</f>
        <v>0</v>
      </c>
      <c r="H11" s="3"/>
    </row>
    <row r="12" spans="1:8" s="6" customFormat="1">
      <c r="A12" s="6" t="s">
        <v>4</v>
      </c>
      <c r="B12" s="4" t="s">
        <v>64</v>
      </c>
      <c r="C12" s="17">
        <f ca="1">Miscellaneous!F11</f>
        <v>0</v>
      </c>
      <c r="D12" s="17">
        <f ca="1">Miscellaneous!H11</f>
        <v>0</v>
      </c>
      <c r="E12" s="17">
        <f ca="1">Miscellaneous!K11</f>
        <v>0</v>
      </c>
      <c r="F12" s="17">
        <f ca="1">Miscellaneous!L11</f>
        <v>0</v>
      </c>
      <c r="G12" s="17">
        <f ca="1">Miscellaneous!M11</f>
        <v>0</v>
      </c>
      <c r="H12" s="3"/>
    </row>
    <row r="13" spans="1:8" s="6" customFormat="1">
      <c r="A13" s="6" t="s">
        <v>25</v>
      </c>
      <c r="B13" s="4" t="s">
        <v>64</v>
      </c>
      <c r="C13" s="17">
        <f ca="1">'Data Conversions'!F10</f>
        <v>0</v>
      </c>
      <c r="D13" s="17">
        <f ca="1">'Data Conversions'!I10</f>
        <v>0</v>
      </c>
      <c r="E13" s="17">
        <f ca="1">'Data Conversions'!K10</f>
        <v>0</v>
      </c>
      <c r="F13" s="17">
        <f ca="1">'Data Conversions'!L10</f>
        <v>0</v>
      </c>
      <c r="G13" s="17">
        <f ca="1">'Data Conversions'!M10</f>
        <v>0</v>
      </c>
      <c r="H13" s="3"/>
    </row>
    <row r="14" spans="1:8" s="6" customFormat="1" ht="28.5">
      <c r="A14" s="6" t="s">
        <v>75</v>
      </c>
      <c r="B14" s="4"/>
      <c r="C14" s="17">
        <v>0</v>
      </c>
      <c r="D14" s="17">
        <v>1</v>
      </c>
      <c r="E14" s="17">
        <v>0</v>
      </c>
      <c r="F14" s="17">
        <v>0</v>
      </c>
      <c r="G14" s="17">
        <v>0</v>
      </c>
      <c r="H14" s="3" t="s">
        <v>74</v>
      </c>
    </row>
    <row r="15" spans="1:8" s="6" customFormat="1" ht="28.5">
      <c r="A15" s="6" t="s">
        <v>10</v>
      </c>
      <c r="B15" s="4"/>
      <c r="C15" s="17">
        <v>0</v>
      </c>
      <c r="D15" s="17">
        <v>0</v>
      </c>
      <c r="E15" s="17">
        <v>0</v>
      </c>
      <c r="F15" s="17">
        <v>0</v>
      </c>
      <c r="G15" s="17">
        <v>0</v>
      </c>
      <c r="H15" s="3" t="s">
        <v>76</v>
      </c>
    </row>
    <row r="16" spans="1:8" s="18" customFormat="1" ht="42.75">
      <c r="A16" s="6" t="s">
        <v>13</v>
      </c>
      <c r="B16" s="4"/>
      <c r="C16" s="17">
        <v>4</v>
      </c>
      <c r="D16" s="17">
        <v>8</v>
      </c>
      <c r="E16" s="17">
        <v>3</v>
      </c>
      <c r="F16" s="17">
        <v>3</v>
      </c>
      <c r="G16" s="17">
        <v>3</v>
      </c>
      <c r="H16" s="3" t="s">
        <v>77</v>
      </c>
    </row>
    <row r="17" spans="1:8" s="18" customFormat="1">
      <c r="A17" s="18" t="s">
        <v>9</v>
      </c>
      <c r="B17" s="31" t="s">
        <v>64</v>
      </c>
      <c r="C17" s="32">
        <f ca="1">CEWeb!F11</f>
        <v>0</v>
      </c>
      <c r="D17" s="32">
        <f ca="1">CEWeb!I11</f>
        <v>0</v>
      </c>
      <c r="E17" s="32">
        <f ca="1">CEWeb!K11</f>
        <v>0</v>
      </c>
      <c r="F17" s="32">
        <f ca="1">CEWeb!L11</f>
        <v>0</v>
      </c>
      <c r="G17" s="32">
        <f ca="1">CEWeb!M11</f>
        <v>0</v>
      </c>
      <c r="H17" s="20"/>
    </row>
    <row r="18" spans="1:8">
      <c r="A18" s="18" t="s">
        <v>12</v>
      </c>
      <c r="B18" s="19" t="s">
        <v>64</v>
      </c>
      <c r="C18" s="21">
        <v>3</v>
      </c>
      <c r="D18" s="21">
        <v>2</v>
      </c>
      <c r="E18" s="21">
        <v>2</v>
      </c>
      <c r="F18" s="21">
        <v>2</v>
      </c>
      <c r="G18" s="21">
        <v>2</v>
      </c>
      <c r="H18" s="20" t="s">
        <v>17</v>
      </c>
    </row>
    <row r="19" spans="1:8" s="18" customFormat="1" ht="28.5">
      <c r="A19" s="18" t="s">
        <v>7</v>
      </c>
      <c r="B19" s="19"/>
      <c r="C19" s="21">
        <v>0</v>
      </c>
      <c r="D19" s="21">
        <v>0</v>
      </c>
      <c r="E19" s="21">
        <v>0</v>
      </c>
      <c r="F19" s="21">
        <v>0</v>
      </c>
      <c r="G19" s="21">
        <v>0</v>
      </c>
      <c r="H19" s="20" t="s">
        <v>79</v>
      </c>
    </row>
    <row r="20" spans="1:8" s="18" customFormat="1" ht="57">
      <c r="A20" s="18" t="s">
        <v>11</v>
      </c>
      <c r="B20" s="19"/>
      <c r="C20" s="21">
        <v>4</v>
      </c>
      <c r="D20" s="21">
        <v>4</v>
      </c>
      <c r="E20" s="21">
        <v>2</v>
      </c>
      <c r="F20" s="21">
        <v>2</v>
      </c>
      <c r="G20" s="21">
        <v>2</v>
      </c>
      <c r="H20" s="20" t="s">
        <v>86</v>
      </c>
    </row>
    <row r="21" spans="1:8" s="18" customFormat="1">
      <c r="B21" s="19"/>
      <c r="C21" s="21"/>
      <c r="D21" s="21"/>
      <c r="E21" s="21"/>
      <c r="F21" s="21"/>
      <c r="G21" s="21"/>
      <c r="H21" s="20"/>
    </row>
    <row r="22" spans="1:8">
      <c r="A22" s="7" t="s">
        <v>15</v>
      </c>
      <c r="C22" s="23">
        <f>SUM(C4:C21)</f>
        <v>11</v>
      </c>
      <c r="D22" s="23">
        <f>SUM(D4:D21)</f>
        <v>15</v>
      </c>
      <c r="E22" s="23">
        <f>SUM(E4:E21)</f>
        <v>24.49</v>
      </c>
      <c r="F22" s="23">
        <f>SUM(F4:F21)</f>
        <v>15.602</v>
      </c>
      <c r="G22" s="23">
        <f>SUM(G4:G21)</f>
        <v>7</v>
      </c>
    </row>
    <row r="23" spans="1:8">
      <c r="C23" s="23">
        <v>2.4</v>
      </c>
      <c r="D23" s="23">
        <v>1.6</v>
      </c>
      <c r="E23" s="23">
        <v>2.4</v>
      </c>
      <c r="F23" s="23">
        <v>1.6</v>
      </c>
      <c r="G23" s="24" t="s">
        <v>32</v>
      </c>
    </row>
    <row r="24" spans="1:8">
      <c r="A24" s="7" t="s">
        <v>14</v>
      </c>
      <c r="C24" s="23">
        <f>(((C22/C23)+0.49)/5)</f>
        <v>1.0146666666666668</v>
      </c>
      <c r="D24" s="23">
        <f>(((D22/D23)+0.49)/5)</f>
        <v>1.9730000000000001</v>
      </c>
      <c r="E24" s="23">
        <f>(((E22/E23)+0.49)/5)</f>
        <v>2.1388333333333334</v>
      </c>
      <c r="F24" s="23">
        <f>(((F22/F23)+0.49)/5)</f>
        <v>2.0482499999999999</v>
      </c>
      <c r="G24" s="25" t="s">
        <v>33</v>
      </c>
    </row>
    <row r="25" spans="1:8">
      <c r="A25" s="7" t="s">
        <v>16</v>
      </c>
      <c r="C25" s="26">
        <f ca="1">TODAY()+(C24*7)</f>
        <v>41626.102666666666</v>
      </c>
      <c r="D25" s="26">
        <f ca="1">TODAY()+(D24*7)</f>
        <v>41632.811000000002</v>
      </c>
      <c r="E25" s="26">
        <f ca="1">C25+(E24*7)</f>
        <v>41641.074500000002</v>
      </c>
      <c r="F25" s="26">
        <f ca="1">D25+(F24*7)</f>
        <v>41647.14875</v>
      </c>
      <c r="G25" s="27" t="s">
        <v>31</v>
      </c>
    </row>
    <row r="27" spans="1:8">
      <c r="A27" s="7" t="s">
        <v>66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J11"/>
  <sheetViews>
    <sheetView zoomScaleNormal="100" workbookViewId="0">
      <selection activeCell="A24" sqref="A2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c r="A1" s="9" t="s">
        <v>3</v>
      </c>
      <c r="B1" s="205" t="s">
        <v>4</v>
      </c>
      <c r="C1" s="205"/>
      <c r="D1" s="205" t="s">
        <v>5</v>
      </c>
      <c r="E1" s="205"/>
      <c r="F1" s="205" t="s">
        <v>56</v>
      </c>
      <c r="G1" s="205"/>
      <c r="H1" s="47" t="s">
        <v>57</v>
      </c>
      <c r="I1" s="11"/>
      <c r="J1" s="28" t="s">
        <v>53</v>
      </c>
    </row>
    <row r="2" spans="1:10" s="10" customFormat="1" ht="15">
      <c r="A2" s="9"/>
      <c r="B2" s="10" t="s">
        <v>54</v>
      </c>
      <c r="C2" s="9" t="s">
        <v>55</v>
      </c>
      <c r="D2" s="10" t="s">
        <v>54</v>
      </c>
      <c r="E2" s="9" t="s">
        <v>55</v>
      </c>
      <c r="F2" s="10" t="s">
        <v>4</v>
      </c>
      <c r="G2" s="9" t="s">
        <v>5</v>
      </c>
      <c r="H2" s="47"/>
      <c r="I2" s="11"/>
      <c r="J2" s="29"/>
    </row>
    <row r="3" spans="1:10" s="37" customFormat="1" ht="15.75" thickBot="1">
      <c r="A3" s="39" t="str">
        <f ca="1">Summary!A1</f>
        <v>Status as of 12.12.13</v>
      </c>
      <c r="C3" s="39"/>
      <c r="E3" s="39"/>
      <c r="G3" s="39"/>
      <c r="H3" s="48"/>
      <c r="I3" s="49"/>
      <c r="J3" s="42"/>
    </row>
    <row r="4" spans="1:10" s="10" customFormat="1" ht="15">
      <c r="A4" s="9"/>
      <c r="C4" s="9"/>
      <c r="E4" s="9"/>
      <c r="G4" s="9"/>
      <c r="H4" s="47"/>
      <c r="I4" s="11"/>
      <c r="J4" s="29"/>
    </row>
    <row r="5" spans="1:10" s="10" customFormat="1" ht="15">
      <c r="A5" s="9"/>
      <c r="C5" s="9"/>
      <c r="E5" s="9"/>
      <c r="G5" s="9"/>
      <c r="H5" s="47"/>
      <c r="I5" s="11"/>
      <c r="J5" s="29"/>
    </row>
    <row r="6" spans="1:10" s="10" customFormat="1" ht="15">
      <c r="A6" s="9"/>
      <c r="C6" s="9"/>
      <c r="E6" s="9"/>
      <c r="G6" s="9"/>
      <c r="H6" s="47"/>
      <c r="I6" s="11"/>
      <c r="J6" s="29"/>
    </row>
    <row r="7" spans="1:10" s="43" customFormat="1" ht="15.75" thickBot="1">
      <c r="A7" s="45"/>
      <c r="C7" s="46"/>
      <c r="E7" s="46"/>
      <c r="G7" s="45"/>
      <c r="H7" s="45"/>
      <c r="I7" s="50"/>
      <c r="J7" s="44"/>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J11"/>
  <sheetViews>
    <sheetView zoomScaleNormal="140"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c r="A1" s="9" t="s">
        <v>3</v>
      </c>
      <c r="B1" s="205" t="s">
        <v>4</v>
      </c>
      <c r="C1" s="205"/>
      <c r="D1" s="205" t="s">
        <v>5</v>
      </c>
      <c r="E1" s="205"/>
      <c r="F1" s="205" t="s">
        <v>56</v>
      </c>
      <c r="G1" s="205"/>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customHeight="1"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J11"/>
  <sheetViews>
    <sheetView workbookViewId="0">
      <selection activeCell="A4" sqref="A4"/>
    </sheetView>
  </sheetViews>
  <sheetFormatPr defaultColWidth="19" defaultRowHeight="14.25"/>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c r="A1" s="9" t="s">
        <v>3</v>
      </c>
      <c r="B1" s="205" t="s">
        <v>4</v>
      </c>
      <c r="C1" s="205"/>
      <c r="D1" s="205" t="s">
        <v>5</v>
      </c>
      <c r="E1" s="205"/>
      <c r="F1" s="205" t="s">
        <v>56</v>
      </c>
      <c r="G1" s="205"/>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53"/>
      <c r="C7" s="46"/>
      <c r="E7" s="46"/>
      <c r="G7" s="45"/>
      <c r="H7" s="45"/>
      <c r="I7" s="51"/>
    </row>
    <row r="8" spans="1:10" ht="15" thickTop="1">
      <c r="A8" s="52" t="s">
        <v>60</v>
      </c>
      <c r="B8" s="13">
        <f>SUM(B4:B7)</f>
        <v>0</v>
      </c>
      <c r="C8" s="12">
        <f>SUM(C4:C7)</f>
        <v>0</v>
      </c>
      <c r="D8" s="13">
        <f>SUM(D4:D7)</f>
        <v>0</v>
      </c>
      <c r="E8" s="12">
        <f>SUM(E4:E7)</f>
        <v>0</v>
      </c>
    </row>
    <row r="10" spans="1:10">
      <c r="A10" s="52" t="s">
        <v>21</v>
      </c>
    </row>
    <row r="11" spans="1:10">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c r="A1" s="9" t="s">
        <v>3</v>
      </c>
      <c r="B1" s="205" t="s">
        <v>4</v>
      </c>
      <c r="C1" s="205"/>
      <c r="D1" s="205" t="s">
        <v>5</v>
      </c>
      <c r="E1" s="205"/>
      <c r="F1" s="205" t="s">
        <v>56</v>
      </c>
      <c r="G1" s="205"/>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s="10" customFormat="1" ht="15">
      <c r="A4" s="9"/>
      <c r="C4" s="9"/>
      <c r="E4" s="9"/>
      <c r="G4" s="9"/>
      <c r="H4" s="47"/>
      <c r="I4" s="11"/>
    </row>
    <row r="5" spans="1:10" s="10" customFormat="1" ht="15">
      <c r="A5" s="9"/>
      <c r="C5" s="9"/>
      <c r="E5" s="9"/>
      <c r="G5" s="9"/>
      <c r="H5" s="47"/>
      <c r="I5" s="11"/>
    </row>
    <row r="6" spans="1:10" s="10" customFormat="1" ht="15">
      <c r="A6" s="9"/>
      <c r="C6" s="9"/>
      <c r="E6" s="9"/>
      <c r="G6" s="9"/>
      <c r="H6" s="47"/>
      <c r="I6" s="11"/>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c r="A1" s="9" t="s">
        <v>3</v>
      </c>
      <c r="B1" s="205" t="s">
        <v>4</v>
      </c>
      <c r="C1" s="205"/>
      <c r="D1" s="205" t="s">
        <v>5</v>
      </c>
      <c r="E1" s="205"/>
      <c r="F1" s="205" t="s">
        <v>56</v>
      </c>
      <c r="G1" s="205"/>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c r="J7" s="55"/>
    </row>
    <row r="8" spans="1:10" ht="15" thickTop="1">
      <c r="A8" s="12" t="s">
        <v>60</v>
      </c>
      <c r="B8" s="13">
        <f>SUM(B4:B7)</f>
        <v>0</v>
      </c>
      <c r="C8" s="12">
        <f>SUM(C4:C7)</f>
        <v>0</v>
      </c>
      <c r="D8" s="13">
        <f>SUM(D4:D7)</f>
        <v>0</v>
      </c>
      <c r="E8" s="12">
        <f>SUM(E4:E7)</f>
        <v>0</v>
      </c>
      <c r="J8" s="13"/>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J11"/>
  <sheetViews>
    <sheetView workbookViewId="0">
      <selection activeCell="A4" sqref="A4"/>
    </sheetView>
  </sheetViews>
  <sheetFormatPr defaultColWidth="4"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c r="A1" s="9" t="s">
        <v>3</v>
      </c>
      <c r="B1" s="205" t="s">
        <v>4</v>
      </c>
      <c r="C1" s="205"/>
      <c r="D1" s="205" t="s">
        <v>5</v>
      </c>
      <c r="E1" s="205"/>
      <c r="F1" s="205" t="s">
        <v>56</v>
      </c>
      <c r="G1" s="205"/>
      <c r="H1" s="47" t="s">
        <v>57</v>
      </c>
      <c r="I1" s="56"/>
      <c r="J1" s="10" t="s">
        <v>53</v>
      </c>
    </row>
    <row r="2" spans="1:10" s="10" customFormat="1" ht="15">
      <c r="A2" s="9"/>
      <c r="B2" s="10" t="s">
        <v>54</v>
      </c>
      <c r="C2" s="9" t="s">
        <v>55</v>
      </c>
      <c r="D2" s="10" t="s">
        <v>54</v>
      </c>
      <c r="E2" s="9" t="s">
        <v>55</v>
      </c>
      <c r="F2" s="10" t="s">
        <v>4</v>
      </c>
      <c r="G2" s="9" t="s">
        <v>5</v>
      </c>
      <c r="H2" s="47"/>
      <c r="I2" s="56"/>
    </row>
    <row r="3" spans="1:10" s="37" customFormat="1" ht="15.75" thickBot="1">
      <c r="A3" s="39" t="str">
        <f ca="1">Summary!A1</f>
        <v>Status as of 12.12.13</v>
      </c>
      <c r="C3" s="39"/>
      <c r="E3" s="39"/>
      <c r="G3" s="39"/>
      <c r="H3" s="48"/>
      <c r="I3" s="58"/>
    </row>
    <row r="4" spans="1:10" ht="15">
      <c r="C4" s="40"/>
      <c r="E4" s="40"/>
    </row>
    <row r="5" spans="1:10" ht="15">
      <c r="C5" s="40"/>
      <c r="E5" s="40"/>
    </row>
    <row r="6" spans="1:10" ht="15">
      <c r="C6" s="40"/>
      <c r="E6" s="40"/>
    </row>
    <row r="7" spans="1:10" s="43" customFormat="1" ht="15.75" thickBot="1">
      <c r="A7" s="45"/>
      <c r="C7" s="46"/>
      <c r="E7" s="46"/>
      <c r="G7" s="45"/>
      <c r="H7" s="45"/>
      <c r="I7" s="59"/>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J11"/>
  <sheetViews>
    <sheetView zoomScaleNormal="90"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05" t="s">
        <v>4</v>
      </c>
      <c r="C1" s="205"/>
      <c r="D1" s="205" t="s">
        <v>5</v>
      </c>
      <c r="E1" s="205"/>
      <c r="F1" s="205" t="s">
        <v>56</v>
      </c>
      <c r="G1" s="205"/>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05" t="s">
        <v>4</v>
      </c>
      <c r="C1" s="205"/>
      <c r="D1" s="205" t="s">
        <v>5</v>
      </c>
      <c r="E1" s="205"/>
      <c r="F1" s="205" t="s">
        <v>56</v>
      </c>
      <c r="G1" s="205"/>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05" t="s">
        <v>4</v>
      </c>
      <c r="C1" s="205"/>
      <c r="D1" s="205" t="s">
        <v>5</v>
      </c>
      <c r="E1" s="205"/>
      <c r="F1" s="205" t="s">
        <v>56</v>
      </c>
      <c r="G1" s="205"/>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05" t="s">
        <v>4</v>
      </c>
      <c r="C1" s="205"/>
      <c r="D1" s="205" t="s">
        <v>5</v>
      </c>
      <c r="E1" s="205"/>
      <c r="F1" s="205" t="s">
        <v>56</v>
      </c>
      <c r="G1" s="205"/>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05" t="s">
        <v>4</v>
      </c>
      <c r="C1" s="205"/>
      <c r="D1" s="205" t="s">
        <v>5</v>
      </c>
      <c r="E1" s="205"/>
      <c r="F1" s="205" t="s">
        <v>56</v>
      </c>
      <c r="G1" s="205"/>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workbookViewId="0"/>
  </sheetViews>
  <sheetFormatPr defaultRowHeight="14.25"/>
  <cols>
    <col min="1" max="1" width="14.28515625" style="62" bestFit="1" customWidth="1"/>
    <col min="2" max="2" width="102" style="105" bestFit="1" customWidth="1"/>
    <col min="3" max="16384" width="9.140625" style="62"/>
  </cols>
  <sheetData>
    <row r="1" spans="1:2" ht="28.5">
      <c r="A1" s="62" t="s">
        <v>261</v>
      </c>
      <c r="B1" s="105" t="s">
        <v>399</v>
      </c>
    </row>
    <row r="2" spans="1:2">
      <c r="B2" s="105" t="s">
        <v>400</v>
      </c>
    </row>
    <row r="3" spans="1:2">
      <c r="B3" s="105" t="s">
        <v>401</v>
      </c>
    </row>
    <row r="6" spans="1:2">
      <c r="A6" s="62" t="s">
        <v>264</v>
      </c>
      <c r="B6" s="106" t="s">
        <v>73</v>
      </c>
    </row>
    <row r="7" spans="1:2">
      <c r="B7" s="106" t="s">
        <v>34</v>
      </c>
    </row>
    <row r="8" spans="1:2">
      <c r="B8" s="106" t="s">
        <v>35</v>
      </c>
    </row>
    <row r="9" spans="1:2">
      <c r="B9" s="106" t="s">
        <v>36</v>
      </c>
    </row>
    <row r="10" spans="1:2">
      <c r="B10" s="106" t="s">
        <v>37</v>
      </c>
    </row>
    <row r="11" spans="1:2">
      <c r="B11" s="106" t="s">
        <v>38</v>
      </c>
    </row>
    <row r="12" spans="1:2">
      <c r="B12" s="106" t="s">
        <v>39</v>
      </c>
    </row>
    <row r="13" spans="1:2">
      <c r="B13" s="107"/>
    </row>
    <row r="14" spans="1:2">
      <c r="A14" s="62" t="s">
        <v>264</v>
      </c>
      <c r="B14" s="107" t="s">
        <v>69</v>
      </c>
    </row>
    <row r="15" spans="1:2">
      <c r="B15" s="107" t="s">
        <v>49</v>
      </c>
    </row>
    <row r="16" spans="1:2">
      <c r="B16" s="107" t="s">
        <v>50</v>
      </c>
    </row>
    <row r="17" spans="1:2">
      <c r="B17" s="107"/>
    </row>
    <row r="18" spans="1:2">
      <c r="A18" s="62" t="s">
        <v>264</v>
      </c>
      <c r="B18" s="108" t="s">
        <v>70</v>
      </c>
    </row>
    <row r="19" spans="1:2">
      <c r="B19" s="108" t="s">
        <v>44</v>
      </c>
    </row>
    <row r="20" spans="1:2">
      <c r="B20" s="108" t="s">
        <v>45</v>
      </c>
    </row>
    <row r="21" spans="1:2">
      <c r="B21" s="108" t="s">
        <v>46</v>
      </c>
    </row>
    <row r="22" spans="1:2">
      <c r="B22" s="108" t="s">
        <v>47</v>
      </c>
    </row>
    <row r="23" spans="1:2">
      <c r="B23" s="108" t="s">
        <v>48</v>
      </c>
    </row>
    <row r="24" spans="1:2">
      <c r="B24" s="5"/>
    </row>
    <row r="25" spans="1:2">
      <c r="A25" s="62" t="s">
        <v>264</v>
      </c>
      <c r="B25" s="109" t="s">
        <v>40</v>
      </c>
    </row>
    <row r="26" spans="1:2">
      <c r="B26" s="109" t="s">
        <v>41</v>
      </c>
    </row>
    <row r="27" spans="1:2">
      <c r="B27" s="109" t="s">
        <v>42</v>
      </c>
    </row>
    <row r="28" spans="1:2">
      <c r="B28" s="109"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27</v>
      </c>
      <c r="B1" s="7">
        <v>2.4</v>
      </c>
    </row>
    <row r="2" spans="1:2">
      <c r="A2" s="7" t="s">
        <v>28</v>
      </c>
      <c r="B2" s="7">
        <v>1.6</v>
      </c>
    </row>
    <row r="3" spans="1:2">
      <c r="A3" s="7" t="s">
        <v>30</v>
      </c>
      <c r="B3" s="7">
        <v>2</v>
      </c>
    </row>
    <row r="4" spans="1:2">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P459"/>
  <sheetViews>
    <sheetView tabSelected="1" workbookViewId="0">
      <selection activeCell="K7" sqref="K7"/>
    </sheetView>
  </sheetViews>
  <sheetFormatPr defaultRowHeight="12.75"/>
  <cols>
    <col min="1" max="1" width="16.28515625" style="66" bestFit="1" customWidth="1"/>
    <col min="2" max="2" width="7.5703125" style="67" bestFit="1" customWidth="1"/>
    <col min="3" max="3" width="8.140625" style="151" bestFit="1" customWidth="1"/>
    <col min="4" max="4" width="6.5703125" style="68" bestFit="1" customWidth="1"/>
    <col min="5" max="5" width="9.28515625" style="69" bestFit="1" customWidth="1"/>
    <col min="6" max="6" width="64" style="173" bestFit="1" customWidth="1"/>
    <col min="7" max="8" width="6.85546875" style="66" bestFit="1" customWidth="1"/>
    <col min="9" max="9" width="6.42578125" style="173" customWidth="1"/>
    <col min="10" max="10" width="9.140625" style="66" bestFit="1" customWidth="1"/>
    <col min="11" max="11" width="6.85546875" style="70" bestFit="1" customWidth="1"/>
    <col min="12" max="12" width="5.85546875" style="186" customWidth="1"/>
    <col min="13" max="13" width="8.140625" style="90" bestFit="1" customWidth="1"/>
    <col min="14" max="14" width="8.140625" style="200" bestFit="1" customWidth="1"/>
    <col min="15" max="15" width="138.7109375" style="66" bestFit="1" customWidth="1"/>
    <col min="16" max="16" width="29.42578125" style="66" customWidth="1"/>
    <col min="17" max="16384" width="9.140625" style="66"/>
  </cols>
  <sheetData>
    <row r="1" spans="1:15" s="162" customFormat="1" ht="30" customHeight="1">
      <c r="A1" s="162" t="s">
        <v>124</v>
      </c>
      <c r="B1" s="163" t="s">
        <v>723</v>
      </c>
      <c r="C1" s="164" t="s">
        <v>347</v>
      </c>
      <c r="D1" s="163" t="s">
        <v>52</v>
      </c>
      <c r="E1" s="162" t="s">
        <v>88</v>
      </c>
      <c r="F1" s="167" t="s">
        <v>87</v>
      </c>
      <c r="G1" s="162" t="s">
        <v>739</v>
      </c>
      <c r="H1" s="165" t="s">
        <v>740</v>
      </c>
      <c r="I1" s="179" t="s">
        <v>55</v>
      </c>
      <c r="J1" s="162" t="s">
        <v>741</v>
      </c>
      <c r="K1" s="165" t="s">
        <v>740</v>
      </c>
      <c r="L1" s="179" t="s">
        <v>55</v>
      </c>
      <c r="M1" s="164" t="s">
        <v>478</v>
      </c>
      <c r="N1" s="194" t="s">
        <v>742</v>
      </c>
    </row>
    <row r="2" spans="1:15" s="63" customFormat="1" ht="12.75" customHeight="1">
      <c r="A2" s="100" t="s">
        <v>377</v>
      </c>
      <c r="B2" s="101" t="s">
        <v>378</v>
      </c>
      <c r="C2" s="147"/>
      <c r="D2" s="64" t="s">
        <v>387</v>
      </c>
      <c r="F2" s="168" t="s">
        <v>384</v>
      </c>
      <c r="H2" s="65"/>
      <c r="I2" s="180"/>
      <c r="K2" s="65"/>
      <c r="L2" s="180"/>
      <c r="M2" s="147"/>
      <c r="N2" s="195"/>
    </row>
    <row r="3" spans="1:15" s="69" customFormat="1" ht="12.75" customHeight="1">
      <c r="A3" s="98"/>
      <c r="B3" s="99" t="s">
        <v>379</v>
      </c>
      <c r="C3" s="148"/>
      <c r="D3" s="102" t="s">
        <v>349</v>
      </c>
      <c r="E3" s="103"/>
      <c r="F3" s="169" t="s">
        <v>116</v>
      </c>
      <c r="H3" s="97"/>
      <c r="I3" s="166"/>
      <c r="K3" s="97"/>
      <c r="L3" s="166"/>
      <c r="M3" s="148"/>
      <c r="N3" s="196"/>
    </row>
    <row r="4" spans="1:15" s="69" customFormat="1" ht="12.75" customHeight="1">
      <c r="A4" s="98"/>
      <c r="B4" s="99" t="s">
        <v>380</v>
      </c>
      <c r="C4" s="148"/>
      <c r="D4" s="102" t="s">
        <v>387</v>
      </c>
      <c r="E4" s="103"/>
      <c r="F4" s="169" t="s">
        <v>117</v>
      </c>
      <c r="H4" s="97"/>
      <c r="I4" s="166"/>
      <c r="K4" s="97"/>
      <c r="L4" s="166"/>
      <c r="M4" s="190"/>
      <c r="N4" s="196"/>
    </row>
    <row r="5" spans="1:15" s="69" customFormat="1" ht="12.75" customHeight="1">
      <c r="A5" s="98"/>
      <c r="B5" s="99" t="s">
        <v>381</v>
      </c>
      <c r="C5" s="148"/>
      <c r="D5" s="102" t="s">
        <v>388</v>
      </c>
      <c r="E5" s="103"/>
      <c r="F5" s="169" t="s">
        <v>118</v>
      </c>
      <c r="H5" s="97"/>
      <c r="I5" s="166"/>
      <c r="K5" s="97"/>
      <c r="L5" s="166"/>
      <c r="M5" s="190"/>
      <c r="N5" s="196"/>
    </row>
    <row r="6" spans="1:15" s="69" customFormat="1" ht="12.75" customHeight="1">
      <c r="A6" s="98"/>
      <c r="B6" s="99" t="s">
        <v>382</v>
      </c>
      <c r="C6" s="148"/>
      <c r="D6" s="102" t="s">
        <v>389</v>
      </c>
      <c r="E6" s="103"/>
      <c r="F6" s="169" t="s">
        <v>119</v>
      </c>
      <c r="H6" s="97"/>
      <c r="I6" s="166"/>
      <c r="K6" s="97"/>
      <c r="L6" s="166"/>
      <c r="M6" s="190"/>
      <c r="N6" s="196"/>
    </row>
    <row r="7" spans="1:15" s="69" customFormat="1" ht="12.75" customHeight="1">
      <c r="A7" s="98"/>
      <c r="B7" s="99" t="s">
        <v>383</v>
      </c>
      <c r="C7" s="148"/>
      <c r="D7" s="102" t="s">
        <v>390</v>
      </c>
      <c r="E7" s="103"/>
      <c r="F7" s="169" t="s">
        <v>120</v>
      </c>
      <c r="H7" s="97"/>
      <c r="I7" s="166"/>
      <c r="K7" s="97"/>
      <c r="L7" s="166"/>
      <c r="M7" s="190"/>
      <c r="N7" s="196"/>
    </row>
    <row r="8" spans="1:15" s="69" customFormat="1" ht="12.75" customHeight="1">
      <c r="A8" s="98"/>
      <c r="B8" s="99" t="s">
        <v>386</v>
      </c>
      <c r="C8" s="148"/>
      <c r="D8" s="102" t="s">
        <v>358</v>
      </c>
      <c r="E8" s="103"/>
      <c r="F8" s="169" t="s">
        <v>385</v>
      </c>
      <c r="H8" s="97"/>
      <c r="I8" s="166"/>
      <c r="K8" s="166"/>
      <c r="L8" s="166"/>
      <c r="M8" s="190"/>
      <c r="N8" s="196"/>
    </row>
    <row r="9" spans="1:15" s="110" customFormat="1">
      <c r="A9" s="110" t="s">
        <v>61</v>
      </c>
      <c r="B9" s="111" t="s">
        <v>129</v>
      </c>
      <c r="C9" s="149"/>
      <c r="D9" s="112" t="s">
        <v>389</v>
      </c>
      <c r="E9" s="113"/>
      <c r="F9" s="170" t="s">
        <v>126</v>
      </c>
      <c r="I9" s="170"/>
      <c r="K9" s="115"/>
      <c r="L9" s="182"/>
      <c r="M9" s="130"/>
      <c r="N9" s="197"/>
      <c r="O9" s="110" t="s">
        <v>683</v>
      </c>
    </row>
    <row r="10" spans="1:15" s="73" customFormat="1">
      <c r="B10" s="74" t="s">
        <v>130</v>
      </c>
      <c r="C10" s="150">
        <v>41603</v>
      </c>
      <c r="D10" s="75" t="s">
        <v>389</v>
      </c>
      <c r="E10" s="76" t="s">
        <v>92</v>
      </c>
      <c r="F10" s="171" t="s">
        <v>127</v>
      </c>
      <c r="I10" s="171"/>
      <c r="K10" s="77"/>
      <c r="L10" s="183"/>
      <c r="M10" s="92"/>
      <c r="N10" s="198"/>
    </row>
    <row r="11" spans="1:15" s="73" customFormat="1">
      <c r="B11" s="74" t="s">
        <v>131</v>
      </c>
      <c r="C11" s="150">
        <v>41603</v>
      </c>
      <c r="D11" s="136" t="s">
        <v>389</v>
      </c>
      <c r="E11" s="76" t="s">
        <v>92</v>
      </c>
      <c r="F11" s="171" t="s">
        <v>128</v>
      </c>
      <c r="I11" s="171"/>
      <c r="K11" s="137"/>
      <c r="L11" s="184"/>
      <c r="M11" s="123"/>
      <c r="N11" s="198"/>
    </row>
    <row r="12" spans="1:15" s="73" customFormat="1">
      <c r="B12" s="74" t="s">
        <v>278</v>
      </c>
      <c r="C12" s="150"/>
      <c r="D12" s="121" t="s">
        <v>358</v>
      </c>
      <c r="E12" s="122"/>
      <c r="F12" s="172" t="s">
        <v>281</v>
      </c>
      <c r="I12" s="171"/>
      <c r="K12" s="137"/>
      <c r="L12" s="184"/>
      <c r="M12" s="123"/>
      <c r="N12" s="198"/>
    </row>
    <row r="13" spans="1:15" s="73" customFormat="1">
      <c r="B13" s="74" t="s">
        <v>279</v>
      </c>
      <c r="C13" s="150"/>
      <c r="D13" s="121" t="s">
        <v>358</v>
      </c>
      <c r="E13" s="122"/>
      <c r="F13" s="172" t="s">
        <v>281</v>
      </c>
      <c r="I13" s="171"/>
      <c r="K13" s="137"/>
      <c r="L13" s="184"/>
      <c r="M13" s="123"/>
      <c r="N13" s="198"/>
    </row>
    <row r="14" spans="1:15" s="73" customFormat="1">
      <c r="B14" s="74" t="s">
        <v>280</v>
      </c>
      <c r="C14" s="150"/>
      <c r="D14" s="121" t="s">
        <v>358</v>
      </c>
      <c r="E14" s="122"/>
      <c r="F14" s="172" t="s">
        <v>281</v>
      </c>
      <c r="I14" s="171"/>
      <c r="K14" s="77"/>
      <c r="L14" s="183"/>
      <c r="M14" s="92"/>
      <c r="N14" s="198"/>
    </row>
    <row r="15" spans="1:15" s="110" customFormat="1">
      <c r="A15" s="110" t="s">
        <v>550</v>
      </c>
      <c r="B15" s="111" t="s">
        <v>132</v>
      </c>
      <c r="C15" s="149"/>
      <c r="D15" s="112" t="s">
        <v>349</v>
      </c>
      <c r="E15" s="113"/>
      <c r="F15" s="170" t="s">
        <v>348</v>
      </c>
      <c r="I15" s="170"/>
      <c r="K15" s="115"/>
      <c r="L15" s="182"/>
      <c r="M15" s="130"/>
      <c r="N15" s="197"/>
      <c r="O15" s="110" t="s">
        <v>684</v>
      </c>
    </row>
    <row r="16" spans="1:15" s="73" customFormat="1">
      <c r="A16" s="110" t="s">
        <v>549</v>
      </c>
      <c r="B16" s="74" t="s">
        <v>133</v>
      </c>
      <c r="C16" s="150">
        <v>41603</v>
      </c>
      <c r="D16" s="75">
        <v>0</v>
      </c>
      <c r="E16" s="76"/>
      <c r="F16" s="171" t="s">
        <v>351</v>
      </c>
      <c r="I16" s="171"/>
      <c r="K16" s="77"/>
      <c r="L16" s="183"/>
      <c r="M16" s="92"/>
      <c r="N16" s="198"/>
      <c r="O16" s="73" t="s">
        <v>352</v>
      </c>
    </row>
    <row r="17" spans="1:15" s="73" customFormat="1">
      <c r="B17" s="74" t="s">
        <v>134</v>
      </c>
      <c r="C17" s="150">
        <v>41603</v>
      </c>
      <c r="D17" s="75">
        <v>2</v>
      </c>
      <c r="E17" s="76" t="s">
        <v>90</v>
      </c>
      <c r="F17" s="171" t="s">
        <v>135</v>
      </c>
      <c r="I17" s="171"/>
      <c r="J17" s="73" t="s">
        <v>137</v>
      </c>
      <c r="K17" s="138" t="s">
        <v>62</v>
      </c>
      <c r="L17" s="185"/>
      <c r="M17" s="191"/>
      <c r="N17" s="199" t="s">
        <v>62</v>
      </c>
    </row>
    <row r="18" spans="1:15" s="73" customFormat="1">
      <c r="B18" s="74" t="s">
        <v>138</v>
      </c>
      <c r="C18" s="150">
        <v>41603</v>
      </c>
      <c r="D18" s="75">
        <v>2</v>
      </c>
      <c r="E18" s="76" t="s">
        <v>90</v>
      </c>
      <c r="F18" s="171" t="s">
        <v>136</v>
      </c>
      <c r="I18" s="171"/>
      <c r="J18" s="73" t="s">
        <v>102</v>
      </c>
      <c r="K18" s="138" t="s">
        <v>62</v>
      </c>
      <c r="L18" s="185"/>
      <c r="M18" s="191"/>
      <c r="N18" s="199" t="s">
        <v>62</v>
      </c>
    </row>
    <row r="19" spans="1:15" s="73" customFormat="1">
      <c r="B19" s="74" t="s">
        <v>139</v>
      </c>
      <c r="C19" s="150">
        <v>41603</v>
      </c>
      <c r="D19" s="75">
        <v>1</v>
      </c>
      <c r="E19" s="76" t="s">
        <v>90</v>
      </c>
      <c r="F19" s="171" t="s">
        <v>143</v>
      </c>
      <c r="I19" s="171"/>
      <c r="K19" s="77"/>
      <c r="L19" s="183"/>
      <c r="M19" s="92"/>
      <c r="N19" s="198"/>
    </row>
    <row r="20" spans="1:15" s="73" customFormat="1">
      <c r="B20" s="74" t="s">
        <v>140</v>
      </c>
      <c r="C20" s="150">
        <v>41603</v>
      </c>
      <c r="D20" s="75">
        <v>1</v>
      </c>
      <c r="E20" s="76" t="s">
        <v>90</v>
      </c>
      <c r="F20" s="171" t="s">
        <v>144</v>
      </c>
      <c r="I20" s="171"/>
      <c r="K20" s="77"/>
      <c r="L20" s="183"/>
      <c r="M20" s="92"/>
      <c r="N20" s="198"/>
    </row>
    <row r="21" spans="1:15" s="73" customFormat="1">
      <c r="B21" s="74" t="s">
        <v>141</v>
      </c>
      <c r="C21" s="150">
        <v>41603</v>
      </c>
      <c r="D21" s="75">
        <v>0</v>
      </c>
      <c r="E21" s="76"/>
      <c r="F21" s="171" t="s">
        <v>145</v>
      </c>
      <c r="I21" s="171"/>
      <c r="K21" s="77"/>
      <c r="L21" s="183"/>
      <c r="M21" s="92"/>
      <c r="N21" s="198"/>
    </row>
    <row r="22" spans="1:15" s="73" customFormat="1">
      <c r="B22" s="74" t="s">
        <v>142</v>
      </c>
      <c r="C22" s="150">
        <v>41603</v>
      </c>
      <c r="D22" s="75">
        <v>0</v>
      </c>
      <c r="E22" s="76"/>
      <c r="F22" s="171" t="s">
        <v>146</v>
      </c>
      <c r="I22" s="171"/>
      <c r="K22" s="77"/>
      <c r="L22" s="183"/>
      <c r="M22" s="92"/>
      <c r="N22" s="198"/>
    </row>
    <row r="23" spans="1:15" s="73" customFormat="1">
      <c r="B23" s="74" t="s">
        <v>147</v>
      </c>
      <c r="C23" s="150">
        <v>41603</v>
      </c>
      <c r="D23" s="75">
        <v>0</v>
      </c>
      <c r="E23" s="76"/>
      <c r="F23" s="171" t="s">
        <v>353</v>
      </c>
      <c r="I23" s="171"/>
      <c r="K23" s="77"/>
      <c r="L23" s="183"/>
      <c r="M23" s="92"/>
      <c r="N23" s="198"/>
      <c r="O23" s="73" t="s">
        <v>456</v>
      </c>
    </row>
    <row r="24" spans="1:15" s="73" customFormat="1">
      <c r="B24" s="74" t="s">
        <v>158</v>
      </c>
      <c r="C24" s="150">
        <v>41603</v>
      </c>
      <c r="D24" s="75">
        <v>1</v>
      </c>
      <c r="E24" s="76"/>
      <c r="F24" s="171" t="s">
        <v>265</v>
      </c>
      <c r="I24" s="171"/>
      <c r="K24" s="77"/>
      <c r="L24" s="183"/>
      <c r="M24" s="92"/>
      <c r="N24" s="198"/>
      <c r="O24" s="73" t="s">
        <v>455</v>
      </c>
    </row>
    <row r="25" spans="1:15" s="73" customFormat="1">
      <c r="B25" s="74" t="s">
        <v>266</v>
      </c>
      <c r="C25" s="150">
        <v>41603</v>
      </c>
      <c r="D25" s="75">
        <v>0</v>
      </c>
      <c r="E25" s="76"/>
      <c r="F25" s="171" t="s">
        <v>354</v>
      </c>
      <c r="I25" s="171"/>
      <c r="K25" s="77"/>
      <c r="L25" s="183"/>
      <c r="M25" s="92"/>
      <c r="N25" s="198"/>
      <c r="O25" s="73" t="s">
        <v>355</v>
      </c>
    </row>
    <row r="26" spans="1:15" s="73" customFormat="1">
      <c r="B26" s="74" t="s">
        <v>276</v>
      </c>
      <c r="C26" s="150">
        <v>41603</v>
      </c>
      <c r="D26" s="75">
        <v>0</v>
      </c>
      <c r="E26" s="76"/>
      <c r="F26" s="171" t="s">
        <v>356</v>
      </c>
      <c r="I26" s="171"/>
      <c r="K26" s="77"/>
      <c r="L26" s="183"/>
      <c r="M26" s="92"/>
      <c r="N26" s="198"/>
      <c r="O26" s="73" t="s">
        <v>277</v>
      </c>
    </row>
    <row r="27" spans="1:15" s="73" customFormat="1">
      <c r="B27" s="74" t="s">
        <v>282</v>
      </c>
      <c r="C27" s="150"/>
      <c r="D27" s="121" t="s">
        <v>358</v>
      </c>
      <c r="E27" s="122"/>
      <c r="F27" s="172" t="s">
        <v>281</v>
      </c>
      <c r="I27" s="171"/>
      <c r="K27" s="77"/>
      <c r="L27" s="183"/>
      <c r="M27" s="92"/>
      <c r="N27" s="198"/>
    </row>
    <row r="28" spans="1:15" s="73" customFormat="1">
      <c r="B28" s="74" t="s">
        <v>283</v>
      </c>
      <c r="C28" s="150"/>
      <c r="D28" s="121" t="s">
        <v>358</v>
      </c>
      <c r="E28" s="122"/>
      <c r="F28" s="172" t="s">
        <v>281</v>
      </c>
      <c r="I28" s="171"/>
      <c r="K28" s="77"/>
      <c r="L28" s="183"/>
      <c r="M28" s="92"/>
      <c r="N28" s="198"/>
    </row>
    <row r="29" spans="1:15" s="73" customFormat="1">
      <c r="B29" s="74" t="s">
        <v>284</v>
      </c>
      <c r="C29" s="150"/>
      <c r="D29" s="121" t="s">
        <v>358</v>
      </c>
      <c r="E29" s="122"/>
      <c r="F29" s="172" t="s">
        <v>281</v>
      </c>
      <c r="I29" s="171"/>
      <c r="K29" s="77"/>
      <c r="L29" s="183"/>
      <c r="M29" s="92"/>
      <c r="N29" s="198"/>
    </row>
    <row r="30" spans="1:15" s="110" customFormat="1">
      <c r="A30" s="110" t="s">
        <v>67</v>
      </c>
      <c r="B30" s="111" t="s">
        <v>149</v>
      </c>
      <c r="C30" s="149"/>
      <c r="D30" s="112" t="s">
        <v>387</v>
      </c>
      <c r="E30" s="113"/>
      <c r="F30" s="170" t="s">
        <v>357</v>
      </c>
      <c r="I30" s="170"/>
      <c r="K30" s="115"/>
      <c r="L30" s="182"/>
      <c r="M30" s="130"/>
      <c r="N30" s="197"/>
      <c r="O30" s="110" t="s">
        <v>685</v>
      </c>
    </row>
    <row r="31" spans="1:15" s="73" customFormat="1">
      <c r="B31" s="74" t="s">
        <v>148</v>
      </c>
      <c r="C31" s="150">
        <v>41603</v>
      </c>
      <c r="D31" s="75">
        <v>1</v>
      </c>
      <c r="E31" s="76" t="s">
        <v>90</v>
      </c>
      <c r="F31" s="171" t="s">
        <v>159</v>
      </c>
      <c r="I31" s="171"/>
      <c r="K31" s="77"/>
      <c r="L31" s="183"/>
      <c r="M31" s="92"/>
      <c r="N31" s="198"/>
    </row>
    <row r="32" spans="1:15" s="73" customFormat="1">
      <c r="B32" s="74" t="s">
        <v>150</v>
      </c>
      <c r="C32" s="150">
        <v>41603</v>
      </c>
      <c r="D32" s="75">
        <v>1</v>
      </c>
      <c r="E32" s="76" t="s">
        <v>90</v>
      </c>
      <c r="F32" s="171" t="s">
        <v>151</v>
      </c>
      <c r="I32" s="171"/>
      <c r="K32" s="77"/>
      <c r="L32" s="183"/>
      <c r="M32" s="92"/>
      <c r="N32" s="198"/>
    </row>
    <row r="33" spans="1:15" s="73" customFormat="1">
      <c r="B33" s="74" t="s">
        <v>152</v>
      </c>
      <c r="C33" s="150">
        <v>41603</v>
      </c>
      <c r="D33" s="75">
        <v>1</v>
      </c>
      <c r="E33" s="76" t="s">
        <v>90</v>
      </c>
      <c r="F33" s="171" t="s">
        <v>725</v>
      </c>
      <c r="I33" s="171"/>
      <c r="K33" s="77"/>
      <c r="L33" s="183"/>
      <c r="M33" s="92"/>
      <c r="N33" s="198"/>
      <c r="O33" s="73" t="s">
        <v>724</v>
      </c>
    </row>
    <row r="34" spans="1:15" s="73" customFormat="1">
      <c r="B34" s="74" t="s">
        <v>153</v>
      </c>
      <c r="C34" s="150">
        <v>41603</v>
      </c>
      <c r="D34" s="75">
        <v>1</v>
      </c>
      <c r="E34" s="76" t="s">
        <v>90</v>
      </c>
      <c r="F34" s="171" t="s">
        <v>727</v>
      </c>
      <c r="I34" s="171"/>
      <c r="K34" s="77"/>
      <c r="L34" s="183"/>
      <c r="M34" s="92"/>
      <c r="N34" s="198"/>
      <c r="O34" s="73" t="s">
        <v>726</v>
      </c>
    </row>
    <row r="35" spans="1:15" s="73" customFormat="1">
      <c r="B35" s="74" t="s">
        <v>154</v>
      </c>
      <c r="C35" s="150">
        <v>41603</v>
      </c>
      <c r="D35" s="75">
        <v>1</v>
      </c>
      <c r="E35" s="76" t="s">
        <v>90</v>
      </c>
      <c r="F35" s="171" t="s">
        <v>729</v>
      </c>
      <c r="I35" s="171"/>
      <c r="K35" s="77"/>
      <c r="L35" s="183"/>
      <c r="M35" s="92"/>
      <c r="N35" s="198"/>
      <c r="O35" s="73" t="s">
        <v>728</v>
      </c>
    </row>
    <row r="36" spans="1:15" s="73" customFormat="1">
      <c r="B36" s="74" t="s">
        <v>155</v>
      </c>
      <c r="C36" s="150">
        <v>41603</v>
      </c>
      <c r="D36" s="75">
        <v>1</v>
      </c>
      <c r="E36" s="76" t="s">
        <v>90</v>
      </c>
      <c r="F36" s="171" t="s">
        <v>731</v>
      </c>
      <c r="I36" s="171"/>
      <c r="K36" s="77"/>
      <c r="L36" s="183"/>
      <c r="M36" s="92"/>
      <c r="N36" s="198"/>
      <c r="O36" s="73" t="s">
        <v>730</v>
      </c>
    </row>
    <row r="37" spans="1:15" s="73" customFormat="1">
      <c r="B37" s="74" t="s">
        <v>156</v>
      </c>
      <c r="C37" s="150">
        <v>41603</v>
      </c>
      <c r="D37" s="75">
        <v>1</v>
      </c>
      <c r="E37" s="76" t="s">
        <v>90</v>
      </c>
      <c r="F37" s="171" t="s">
        <v>157</v>
      </c>
      <c r="I37" s="171"/>
      <c r="K37" s="77"/>
      <c r="L37" s="183"/>
      <c r="M37" s="92"/>
      <c r="N37" s="198"/>
    </row>
    <row r="38" spans="1:15" s="73" customFormat="1">
      <c r="B38" s="74" t="s">
        <v>167</v>
      </c>
      <c r="C38" s="150">
        <v>41603</v>
      </c>
      <c r="D38" s="75">
        <v>1</v>
      </c>
      <c r="E38" s="76" t="s">
        <v>90</v>
      </c>
      <c r="F38" s="171" t="s">
        <v>160</v>
      </c>
      <c r="I38" s="171"/>
      <c r="K38" s="77"/>
      <c r="L38" s="183"/>
      <c r="M38" s="92"/>
      <c r="N38" s="198"/>
    </row>
    <row r="39" spans="1:15" s="73" customFormat="1">
      <c r="B39" s="74" t="s">
        <v>168</v>
      </c>
      <c r="C39" s="150">
        <v>41603</v>
      </c>
      <c r="D39" s="75">
        <v>1</v>
      </c>
      <c r="E39" s="76" t="s">
        <v>90</v>
      </c>
      <c r="F39" s="171" t="s">
        <v>161</v>
      </c>
      <c r="I39" s="171"/>
      <c r="K39" s="77"/>
      <c r="L39" s="183"/>
      <c r="M39" s="92"/>
      <c r="N39" s="198"/>
    </row>
    <row r="40" spans="1:15" s="73" customFormat="1">
      <c r="B40" s="74" t="s">
        <v>169</v>
      </c>
      <c r="C40" s="150">
        <v>41603</v>
      </c>
      <c r="D40" s="75">
        <v>1</v>
      </c>
      <c r="E40" s="76" t="s">
        <v>90</v>
      </c>
      <c r="F40" s="171" t="s">
        <v>162</v>
      </c>
      <c r="I40" s="171"/>
      <c r="K40" s="77"/>
      <c r="L40" s="183"/>
      <c r="M40" s="92"/>
      <c r="N40" s="198"/>
    </row>
    <row r="41" spans="1:15" s="73" customFormat="1">
      <c r="B41" s="74" t="s">
        <v>170</v>
      </c>
      <c r="C41" s="150">
        <v>41603</v>
      </c>
      <c r="D41" s="75">
        <v>1</v>
      </c>
      <c r="E41" s="76" t="s">
        <v>90</v>
      </c>
      <c r="F41" s="171" t="s">
        <v>163</v>
      </c>
      <c r="I41" s="171"/>
      <c r="K41" s="77"/>
      <c r="L41" s="183"/>
      <c r="M41" s="92"/>
      <c r="N41" s="198"/>
    </row>
    <row r="42" spans="1:15" s="73" customFormat="1">
      <c r="B42" s="74" t="s">
        <v>171</v>
      </c>
      <c r="C42" s="150">
        <v>41603</v>
      </c>
      <c r="D42" s="75">
        <v>1</v>
      </c>
      <c r="E42" s="76" t="s">
        <v>90</v>
      </c>
      <c r="F42" s="171" t="s">
        <v>164</v>
      </c>
      <c r="I42" s="171"/>
      <c r="K42" s="77"/>
      <c r="L42" s="183"/>
      <c r="M42" s="92"/>
      <c r="N42" s="198"/>
    </row>
    <row r="43" spans="1:15" s="73" customFormat="1">
      <c r="B43" s="74" t="s">
        <v>172</v>
      </c>
      <c r="C43" s="150">
        <v>41603</v>
      </c>
      <c r="D43" s="75">
        <v>1</v>
      </c>
      <c r="E43" s="76" t="s">
        <v>90</v>
      </c>
      <c r="F43" s="171" t="s">
        <v>165</v>
      </c>
      <c r="I43" s="171"/>
      <c r="K43" s="77"/>
      <c r="L43" s="183"/>
      <c r="M43" s="92"/>
      <c r="N43" s="198"/>
    </row>
    <row r="44" spans="1:15" s="73" customFormat="1">
      <c r="B44" s="74" t="s">
        <v>173</v>
      </c>
      <c r="C44" s="150">
        <v>41603</v>
      </c>
      <c r="D44" s="75">
        <v>1</v>
      </c>
      <c r="E44" s="76" t="s">
        <v>90</v>
      </c>
      <c r="F44" s="171" t="s">
        <v>166</v>
      </c>
      <c r="I44" s="171"/>
      <c r="K44" s="77"/>
      <c r="L44" s="183"/>
      <c r="M44" s="92"/>
      <c r="N44" s="198"/>
    </row>
    <row r="45" spans="1:15" s="73" customFormat="1">
      <c r="B45" s="74" t="s">
        <v>285</v>
      </c>
      <c r="C45" s="150"/>
      <c r="D45" s="121" t="s">
        <v>358</v>
      </c>
      <c r="E45" s="122"/>
      <c r="F45" s="172" t="s">
        <v>281</v>
      </c>
      <c r="I45" s="171"/>
      <c r="K45" s="77"/>
      <c r="L45" s="183"/>
      <c r="M45" s="92"/>
      <c r="N45" s="198"/>
    </row>
    <row r="46" spans="1:15" s="73" customFormat="1">
      <c r="B46" s="74" t="s">
        <v>286</v>
      </c>
      <c r="C46" s="150"/>
      <c r="D46" s="121" t="s">
        <v>358</v>
      </c>
      <c r="E46" s="122"/>
      <c r="F46" s="172" t="s">
        <v>281</v>
      </c>
      <c r="I46" s="171"/>
      <c r="K46" s="77"/>
      <c r="L46" s="183"/>
      <c r="M46" s="92"/>
      <c r="N46" s="198"/>
    </row>
    <row r="47" spans="1:15" s="73" customFormat="1">
      <c r="B47" s="74" t="s">
        <v>287</v>
      </c>
      <c r="C47" s="150"/>
      <c r="D47" s="121" t="s">
        <v>358</v>
      </c>
      <c r="E47" s="122"/>
      <c r="F47" s="172" t="s">
        <v>281</v>
      </c>
      <c r="I47" s="171"/>
      <c r="K47" s="77"/>
      <c r="L47" s="183"/>
      <c r="M47" s="92"/>
      <c r="N47" s="198"/>
    </row>
    <row r="48" spans="1:15" s="110" customFormat="1">
      <c r="A48" s="110" t="s">
        <v>530</v>
      </c>
      <c r="B48" s="111" t="s">
        <v>174</v>
      </c>
      <c r="C48" s="149"/>
      <c r="D48" s="112" t="s">
        <v>349</v>
      </c>
      <c r="E48" s="113"/>
      <c r="F48" s="170" t="s">
        <v>531</v>
      </c>
      <c r="I48" s="170"/>
      <c r="K48" s="115"/>
      <c r="L48" s="182"/>
      <c r="M48" s="130"/>
      <c r="N48" s="197"/>
      <c r="O48" s="110" t="s">
        <v>686</v>
      </c>
    </row>
    <row r="49" spans="1:15" s="73" customFormat="1">
      <c r="B49" s="74" t="s">
        <v>175</v>
      </c>
      <c r="C49" s="150"/>
      <c r="D49" s="75">
        <v>1</v>
      </c>
      <c r="E49" s="76" t="s">
        <v>90</v>
      </c>
      <c r="F49" s="171" t="s">
        <v>176</v>
      </c>
      <c r="I49" s="171"/>
      <c r="K49" s="77"/>
      <c r="L49" s="183"/>
      <c r="M49" s="92"/>
      <c r="N49" s="198"/>
    </row>
    <row r="50" spans="1:15" s="73" customFormat="1">
      <c r="B50" s="74" t="s">
        <v>178</v>
      </c>
      <c r="C50" s="150"/>
      <c r="D50" s="75">
        <v>0</v>
      </c>
      <c r="E50" s="76" t="s">
        <v>90</v>
      </c>
      <c r="F50" s="171" t="s">
        <v>177</v>
      </c>
      <c r="I50" s="171"/>
      <c r="K50" s="77"/>
      <c r="L50" s="183"/>
      <c r="M50" s="92"/>
      <c r="N50" s="198"/>
      <c r="O50" s="139" t="s">
        <v>487</v>
      </c>
    </row>
    <row r="51" spans="1:15" s="73" customFormat="1">
      <c r="B51" s="74" t="s">
        <v>268</v>
      </c>
      <c r="C51" s="150"/>
      <c r="D51" s="75">
        <v>0</v>
      </c>
      <c r="E51" s="76"/>
      <c r="F51" s="171" t="s">
        <v>267</v>
      </c>
      <c r="I51" s="171"/>
      <c r="K51" s="77"/>
      <c r="L51" s="183"/>
      <c r="M51" s="92"/>
      <c r="N51" s="198"/>
    </row>
    <row r="52" spans="1:15" s="73" customFormat="1">
      <c r="B52" s="74" t="s">
        <v>288</v>
      </c>
      <c r="C52" s="150"/>
      <c r="D52" s="121" t="s">
        <v>358</v>
      </c>
      <c r="E52" s="122"/>
      <c r="F52" s="172" t="s">
        <v>281</v>
      </c>
      <c r="I52" s="171"/>
      <c r="K52" s="77"/>
      <c r="L52" s="183"/>
      <c r="M52" s="92"/>
      <c r="N52" s="198"/>
    </row>
    <row r="53" spans="1:15" s="73" customFormat="1">
      <c r="B53" s="74" t="s">
        <v>289</v>
      </c>
      <c r="C53" s="150"/>
      <c r="D53" s="121" t="s">
        <v>358</v>
      </c>
      <c r="E53" s="122"/>
      <c r="F53" s="172" t="s">
        <v>281</v>
      </c>
      <c r="I53" s="171"/>
      <c r="K53" s="77"/>
      <c r="L53" s="183"/>
      <c r="M53" s="92"/>
      <c r="N53" s="198"/>
    </row>
    <row r="54" spans="1:15" s="73" customFormat="1">
      <c r="B54" s="74" t="s">
        <v>290</v>
      </c>
      <c r="C54" s="150"/>
      <c r="D54" s="121" t="s">
        <v>358</v>
      </c>
      <c r="E54" s="122"/>
      <c r="F54" s="172" t="s">
        <v>281</v>
      </c>
      <c r="I54" s="171"/>
      <c r="K54" s="77"/>
      <c r="L54" s="183"/>
      <c r="M54" s="92"/>
      <c r="N54" s="198"/>
    </row>
    <row r="55" spans="1:15" s="110" customFormat="1">
      <c r="A55" s="110" t="s">
        <v>72</v>
      </c>
      <c r="B55" s="111" t="s">
        <v>179</v>
      </c>
      <c r="C55" s="149"/>
      <c r="D55" s="112" t="s">
        <v>349</v>
      </c>
      <c r="E55" s="113"/>
      <c r="F55" s="170" t="s">
        <v>94</v>
      </c>
      <c r="I55" s="170"/>
      <c r="K55" s="115"/>
      <c r="L55" s="182"/>
      <c r="M55" s="130"/>
      <c r="N55" s="197"/>
      <c r="O55" s="110" t="s">
        <v>687</v>
      </c>
    </row>
    <row r="56" spans="1:15" s="73" customFormat="1">
      <c r="B56" s="74" t="s">
        <v>181</v>
      </c>
      <c r="C56" s="150"/>
      <c r="D56" s="75">
        <v>2</v>
      </c>
      <c r="E56" s="76" t="s">
        <v>90</v>
      </c>
      <c r="F56" s="171" t="s">
        <v>180</v>
      </c>
      <c r="I56" s="171"/>
      <c r="J56" s="139" t="s">
        <v>62</v>
      </c>
      <c r="K56" s="138" t="s">
        <v>62</v>
      </c>
      <c r="L56" s="185"/>
      <c r="M56" s="191"/>
      <c r="N56" s="199" t="s">
        <v>62</v>
      </c>
    </row>
    <row r="57" spans="1:15" s="73" customFormat="1">
      <c r="B57" s="74" t="s">
        <v>182</v>
      </c>
      <c r="C57" s="150"/>
      <c r="D57" s="75">
        <v>1</v>
      </c>
      <c r="E57" s="76" t="s">
        <v>90</v>
      </c>
      <c r="F57" s="171" t="s">
        <v>183</v>
      </c>
      <c r="I57" s="171"/>
      <c r="K57" s="77"/>
      <c r="L57" s="183"/>
      <c r="M57" s="92"/>
      <c r="N57" s="198"/>
    </row>
    <row r="58" spans="1:15" s="73" customFormat="1">
      <c r="B58" s="74" t="s">
        <v>291</v>
      </c>
      <c r="C58" s="150"/>
      <c r="D58" s="121" t="s">
        <v>62</v>
      </c>
      <c r="E58" s="76" t="s">
        <v>90</v>
      </c>
      <c r="F58" s="171" t="s">
        <v>364</v>
      </c>
      <c r="I58" s="171"/>
      <c r="K58" s="77"/>
      <c r="L58" s="183"/>
      <c r="M58" s="92"/>
      <c r="N58" s="198"/>
    </row>
    <row r="59" spans="1:15" s="73" customFormat="1">
      <c r="B59" s="74" t="s">
        <v>292</v>
      </c>
      <c r="C59" s="150"/>
      <c r="D59" s="121" t="s">
        <v>358</v>
      </c>
      <c r="E59" s="122"/>
      <c r="F59" s="172" t="s">
        <v>281</v>
      </c>
      <c r="I59" s="171"/>
      <c r="K59" s="77"/>
      <c r="L59" s="183"/>
      <c r="M59" s="92"/>
      <c r="N59" s="198"/>
    </row>
    <row r="60" spans="1:15" s="73" customFormat="1">
      <c r="B60" s="74" t="s">
        <v>293</v>
      </c>
      <c r="C60" s="150"/>
      <c r="D60" s="121" t="s">
        <v>358</v>
      </c>
      <c r="E60" s="122"/>
      <c r="F60" s="172" t="s">
        <v>281</v>
      </c>
      <c r="I60" s="171"/>
      <c r="K60" s="77"/>
      <c r="L60" s="183"/>
      <c r="M60" s="92"/>
      <c r="N60" s="198"/>
    </row>
    <row r="61" spans="1:15" s="73" customFormat="1">
      <c r="B61" s="74" t="s">
        <v>489</v>
      </c>
      <c r="C61" s="150"/>
      <c r="D61" s="121" t="s">
        <v>358</v>
      </c>
      <c r="E61" s="122"/>
      <c r="F61" s="172" t="s">
        <v>281</v>
      </c>
      <c r="I61" s="171"/>
      <c r="K61" s="77"/>
      <c r="L61" s="183"/>
      <c r="M61" s="92"/>
      <c r="N61" s="198"/>
    </row>
    <row r="62" spans="1:15" s="110" customFormat="1">
      <c r="A62" s="110" t="s">
        <v>72</v>
      </c>
      <c r="B62" s="111" t="s">
        <v>184</v>
      </c>
      <c r="C62" s="149"/>
      <c r="D62" s="112" t="s">
        <v>349</v>
      </c>
      <c r="E62" s="113"/>
      <c r="F62" s="170" t="s">
        <v>215</v>
      </c>
      <c r="I62" s="170"/>
      <c r="K62" s="115"/>
      <c r="L62" s="182"/>
      <c r="M62" s="130"/>
      <c r="N62" s="197"/>
      <c r="O62" s="110" t="s">
        <v>688</v>
      </c>
    </row>
    <row r="63" spans="1:15" s="73" customFormat="1">
      <c r="B63" s="74" t="s">
        <v>186</v>
      </c>
      <c r="C63" s="150"/>
      <c r="D63" s="75">
        <v>0</v>
      </c>
      <c r="E63" s="76"/>
      <c r="F63" s="171" t="s">
        <v>185</v>
      </c>
      <c r="I63" s="171"/>
      <c r="K63" s="77"/>
      <c r="L63" s="183"/>
      <c r="M63" s="92"/>
      <c r="N63" s="198"/>
    </row>
    <row r="64" spans="1:15" s="73" customFormat="1">
      <c r="B64" s="74" t="s">
        <v>187</v>
      </c>
      <c r="C64" s="150"/>
      <c r="D64" s="75">
        <v>0</v>
      </c>
      <c r="E64" s="76" t="s">
        <v>92</v>
      </c>
      <c r="F64" s="171" t="s">
        <v>188</v>
      </c>
      <c r="I64" s="171"/>
      <c r="K64" s="77"/>
      <c r="L64" s="183"/>
      <c r="M64" s="92"/>
      <c r="N64" s="198"/>
    </row>
    <row r="65" spans="1:15" s="73" customFormat="1">
      <c r="B65" s="74" t="s">
        <v>189</v>
      </c>
      <c r="C65" s="150"/>
      <c r="D65" s="75">
        <v>1</v>
      </c>
      <c r="E65" s="76" t="s">
        <v>92</v>
      </c>
      <c r="F65" s="171" t="s">
        <v>96</v>
      </c>
      <c r="I65" s="171"/>
      <c r="K65" s="77"/>
      <c r="L65" s="183"/>
      <c r="M65" s="92"/>
      <c r="N65" s="198"/>
    </row>
    <row r="66" spans="1:15" s="73" customFormat="1">
      <c r="B66" s="74" t="s">
        <v>193</v>
      </c>
      <c r="C66" s="150"/>
      <c r="D66" s="75" t="s">
        <v>389</v>
      </c>
      <c r="E66" s="76" t="s">
        <v>92</v>
      </c>
      <c r="F66" s="171" t="s">
        <v>97</v>
      </c>
      <c r="G66" s="73" t="s">
        <v>98</v>
      </c>
      <c r="H66" s="73">
        <v>0.1</v>
      </c>
      <c r="I66" s="171"/>
      <c r="K66" s="77"/>
      <c r="L66" s="183"/>
      <c r="M66" s="92"/>
      <c r="N66" s="198">
        <v>41610</v>
      </c>
      <c r="O66" s="135"/>
    </row>
    <row r="67" spans="1:15" s="73" customFormat="1">
      <c r="B67" s="74" t="s">
        <v>194</v>
      </c>
      <c r="C67" s="150"/>
      <c r="D67" s="75" t="s">
        <v>389</v>
      </c>
      <c r="E67" s="76" t="s">
        <v>92</v>
      </c>
      <c r="F67" s="171" t="s">
        <v>365</v>
      </c>
      <c r="G67" s="73" t="s">
        <v>98</v>
      </c>
      <c r="H67" s="73">
        <v>0.1</v>
      </c>
      <c r="I67" s="171"/>
      <c r="K67" s="77"/>
      <c r="L67" s="183"/>
      <c r="M67" s="92"/>
      <c r="N67" s="198">
        <v>41610</v>
      </c>
      <c r="O67" s="135" t="s">
        <v>366</v>
      </c>
    </row>
    <row r="68" spans="1:15" s="73" customFormat="1">
      <c r="B68" s="74" t="s">
        <v>196</v>
      </c>
      <c r="C68" s="150"/>
      <c r="D68" s="75" t="s">
        <v>389</v>
      </c>
      <c r="E68" s="76" t="s">
        <v>92</v>
      </c>
      <c r="F68" s="171" t="s">
        <v>101</v>
      </c>
      <c r="G68" s="73" t="s">
        <v>98</v>
      </c>
      <c r="H68" s="139" t="s">
        <v>62</v>
      </c>
      <c r="I68" s="181"/>
      <c r="K68" s="77"/>
      <c r="L68" s="183"/>
      <c r="M68" s="92"/>
      <c r="N68" s="199" t="s">
        <v>62</v>
      </c>
    </row>
    <row r="69" spans="1:15" s="73" customFormat="1">
      <c r="B69" s="74" t="s">
        <v>195</v>
      </c>
      <c r="C69" s="150"/>
      <c r="D69" s="75" t="s">
        <v>389</v>
      </c>
      <c r="E69" s="76" t="s">
        <v>92</v>
      </c>
      <c r="F69" s="171" t="s">
        <v>257</v>
      </c>
      <c r="G69" s="73" t="s">
        <v>98</v>
      </c>
      <c r="H69" s="139" t="s">
        <v>62</v>
      </c>
      <c r="I69" s="181"/>
      <c r="K69" s="77"/>
      <c r="L69" s="183"/>
      <c r="M69" s="92"/>
      <c r="N69" s="199" t="s">
        <v>62</v>
      </c>
    </row>
    <row r="70" spans="1:15" s="73" customFormat="1">
      <c r="B70" s="74" t="s">
        <v>197</v>
      </c>
      <c r="C70" s="150"/>
      <c r="D70" s="75" t="s">
        <v>389</v>
      </c>
      <c r="E70" s="76" t="s">
        <v>92</v>
      </c>
      <c r="F70" s="171" t="s">
        <v>99</v>
      </c>
      <c r="G70" s="73" t="s">
        <v>98</v>
      </c>
      <c r="H70" s="139" t="s">
        <v>62</v>
      </c>
      <c r="I70" s="181"/>
      <c r="K70" s="77"/>
      <c r="L70" s="183"/>
      <c r="M70" s="92"/>
      <c r="N70" s="199" t="s">
        <v>62</v>
      </c>
    </row>
    <row r="71" spans="1:15" s="73" customFormat="1">
      <c r="B71" s="74" t="s">
        <v>258</v>
      </c>
      <c r="C71" s="150"/>
      <c r="D71" s="75">
        <v>5</v>
      </c>
      <c r="E71" s="76" t="s">
        <v>92</v>
      </c>
      <c r="F71" s="171" t="s">
        <v>360</v>
      </c>
      <c r="I71" s="171"/>
      <c r="K71" s="77"/>
      <c r="L71" s="183"/>
      <c r="M71" s="92"/>
      <c r="N71" s="198"/>
      <c r="O71" s="73" t="s">
        <v>359</v>
      </c>
    </row>
    <row r="72" spans="1:15" s="73" customFormat="1">
      <c r="B72" s="74" t="s">
        <v>274</v>
      </c>
      <c r="C72" s="150"/>
      <c r="D72" s="75">
        <v>1</v>
      </c>
      <c r="E72" s="76" t="s">
        <v>92</v>
      </c>
      <c r="F72" s="171" t="s">
        <v>732</v>
      </c>
      <c r="I72" s="171"/>
      <c r="K72" s="77"/>
      <c r="L72" s="183"/>
      <c r="M72" s="92"/>
      <c r="N72" s="198"/>
      <c r="O72" s="73" t="s">
        <v>275</v>
      </c>
    </row>
    <row r="73" spans="1:15" s="73" customFormat="1">
      <c r="B73" s="74" t="s">
        <v>294</v>
      </c>
      <c r="C73" s="150"/>
      <c r="D73" s="121" t="s">
        <v>358</v>
      </c>
      <c r="E73" s="122"/>
      <c r="F73" s="172" t="s">
        <v>281</v>
      </c>
      <c r="I73" s="171"/>
      <c r="K73" s="77"/>
      <c r="L73" s="183"/>
      <c r="M73" s="92"/>
      <c r="N73" s="198"/>
    </row>
    <row r="74" spans="1:15" s="73" customFormat="1">
      <c r="B74" s="74" t="s">
        <v>295</v>
      </c>
      <c r="C74" s="150"/>
      <c r="D74" s="121" t="s">
        <v>358</v>
      </c>
      <c r="E74" s="122"/>
      <c r="F74" s="172" t="s">
        <v>281</v>
      </c>
      <c r="I74" s="171"/>
      <c r="K74" s="77"/>
      <c r="L74" s="183"/>
      <c r="M74" s="92"/>
      <c r="N74" s="198"/>
    </row>
    <row r="75" spans="1:15" s="73" customFormat="1">
      <c r="B75" s="74" t="s">
        <v>296</v>
      </c>
      <c r="C75" s="150"/>
      <c r="D75" s="121" t="s">
        <v>358</v>
      </c>
      <c r="E75" s="122"/>
      <c r="F75" s="172" t="s">
        <v>281</v>
      </c>
      <c r="I75" s="171"/>
      <c r="K75" s="77"/>
      <c r="L75" s="183"/>
      <c r="M75" s="92"/>
      <c r="N75" s="198"/>
    </row>
    <row r="76" spans="1:15" s="110" customFormat="1">
      <c r="A76" s="110" t="s">
        <v>72</v>
      </c>
      <c r="B76" s="111" t="s">
        <v>190</v>
      </c>
      <c r="C76" s="149"/>
      <c r="D76" s="112" t="s">
        <v>349</v>
      </c>
      <c r="E76" s="113"/>
      <c r="F76" s="170" t="s">
        <v>216</v>
      </c>
      <c r="I76" s="170"/>
      <c r="K76" s="115"/>
      <c r="L76" s="182"/>
      <c r="M76" s="130"/>
      <c r="N76" s="197"/>
      <c r="O76" s="110" t="s">
        <v>689</v>
      </c>
    </row>
    <row r="77" spans="1:15" s="73" customFormat="1">
      <c r="B77" s="74" t="s">
        <v>206</v>
      </c>
      <c r="C77" s="150"/>
      <c r="D77" s="75">
        <v>1</v>
      </c>
      <c r="E77" s="76"/>
      <c r="F77" s="171" t="s">
        <v>364</v>
      </c>
      <c r="I77" s="171"/>
      <c r="K77" s="77"/>
      <c r="L77" s="183"/>
      <c r="M77" s="92"/>
      <c r="N77" s="198"/>
      <c r="O77" s="73" t="s">
        <v>363</v>
      </c>
    </row>
    <row r="78" spans="1:15" s="73" customFormat="1">
      <c r="B78" s="74" t="s">
        <v>207</v>
      </c>
      <c r="C78" s="150"/>
      <c r="D78" s="75">
        <v>1</v>
      </c>
      <c r="E78" s="76"/>
      <c r="F78" s="171" t="s">
        <v>690</v>
      </c>
      <c r="I78" s="171"/>
      <c r="K78" s="77"/>
      <c r="L78" s="183"/>
      <c r="M78" s="92"/>
      <c r="N78" s="198"/>
    </row>
    <row r="79" spans="1:15" s="73" customFormat="1">
      <c r="B79" s="74" t="s">
        <v>208</v>
      </c>
      <c r="C79" s="150"/>
      <c r="D79" s="75">
        <v>1</v>
      </c>
      <c r="E79" s="76"/>
      <c r="F79" s="171" t="s">
        <v>630</v>
      </c>
      <c r="I79" s="171"/>
      <c r="K79" s="77"/>
      <c r="L79" s="183"/>
      <c r="M79" s="92"/>
      <c r="N79" s="198"/>
    </row>
    <row r="80" spans="1:15" s="73" customFormat="1">
      <c r="B80" s="74" t="s">
        <v>209</v>
      </c>
      <c r="C80" s="150"/>
      <c r="D80" s="75">
        <v>1</v>
      </c>
      <c r="E80" s="76"/>
      <c r="F80" s="171" t="s">
        <v>631</v>
      </c>
      <c r="I80" s="171"/>
      <c r="K80" s="77"/>
      <c r="L80" s="183"/>
      <c r="M80" s="92"/>
      <c r="N80" s="198"/>
    </row>
    <row r="81" spans="1:15" s="73" customFormat="1">
      <c r="B81" s="74" t="s">
        <v>210</v>
      </c>
      <c r="C81" s="150"/>
      <c r="D81" s="75">
        <v>0</v>
      </c>
      <c r="E81" s="76"/>
      <c r="F81" s="171" t="s">
        <v>632</v>
      </c>
      <c r="I81" s="171"/>
      <c r="K81" s="77"/>
      <c r="L81" s="183"/>
      <c r="M81" s="92"/>
      <c r="N81" s="198"/>
    </row>
    <row r="82" spans="1:15" s="73" customFormat="1">
      <c r="B82" s="74" t="s">
        <v>211</v>
      </c>
      <c r="C82" s="150"/>
      <c r="D82" s="75">
        <v>1</v>
      </c>
      <c r="E82" s="76"/>
      <c r="F82" s="171" t="s">
        <v>633</v>
      </c>
      <c r="I82" s="171"/>
      <c r="K82" s="77"/>
      <c r="L82" s="183"/>
      <c r="M82" s="92"/>
      <c r="N82" s="198"/>
    </row>
    <row r="83" spans="1:15" s="73" customFormat="1">
      <c r="B83" s="74" t="s">
        <v>212</v>
      </c>
      <c r="C83" s="150"/>
      <c r="D83" s="75">
        <v>0</v>
      </c>
      <c r="E83" s="76"/>
      <c r="F83" s="171" t="s">
        <v>634</v>
      </c>
      <c r="I83" s="171"/>
      <c r="K83" s="77"/>
      <c r="L83" s="183"/>
      <c r="M83" s="92"/>
      <c r="N83" s="198"/>
    </row>
    <row r="84" spans="1:15" s="73" customFormat="1">
      <c r="B84" s="74" t="s">
        <v>213</v>
      </c>
      <c r="C84" s="150"/>
      <c r="D84" s="75">
        <v>1</v>
      </c>
      <c r="E84" s="76"/>
      <c r="F84" s="171" t="s">
        <v>635</v>
      </c>
      <c r="I84" s="171"/>
      <c r="K84" s="77"/>
      <c r="L84" s="183"/>
      <c r="M84" s="92"/>
      <c r="N84" s="198"/>
    </row>
    <row r="85" spans="1:15" s="73" customFormat="1">
      <c r="B85" s="74" t="s">
        <v>214</v>
      </c>
      <c r="C85" s="150"/>
      <c r="D85" s="75">
        <v>1</v>
      </c>
      <c r="E85" s="76"/>
      <c r="F85" s="171" t="s">
        <v>636</v>
      </c>
      <c r="I85" s="171"/>
      <c r="K85" s="77"/>
      <c r="L85" s="183"/>
      <c r="M85" s="92"/>
      <c r="N85" s="198"/>
      <c r="O85" s="73" t="s">
        <v>362</v>
      </c>
    </row>
    <row r="86" spans="1:15" s="73" customFormat="1">
      <c r="B86" s="74" t="s">
        <v>297</v>
      </c>
      <c r="C86" s="150"/>
      <c r="D86" s="91">
        <v>1</v>
      </c>
      <c r="E86" s="133"/>
      <c r="F86" s="171" t="s">
        <v>637</v>
      </c>
      <c r="I86" s="171"/>
      <c r="K86" s="77"/>
      <c r="L86" s="183"/>
      <c r="M86" s="92"/>
      <c r="N86" s="198"/>
    </row>
    <row r="87" spans="1:15" s="73" customFormat="1">
      <c r="B87" s="74" t="s">
        <v>298</v>
      </c>
      <c r="C87" s="150"/>
      <c r="D87" s="91" t="s">
        <v>349</v>
      </c>
      <c r="E87" s="133"/>
      <c r="F87" s="171" t="s">
        <v>638</v>
      </c>
      <c r="I87" s="171"/>
      <c r="K87" s="77"/>
      <c r="L87" s="183"/>
      <c r="M87" s="92"/>
      <c r="N87" s="198"/>
    </row>
    <row r="88" spans="1:15" s="73" customFormat="1">
      <c r="B88" s="74" t="s">
        <v>299</v>
      </c>
      <c r="C88" s="150"/>
      <c r="D88" s="121" t="s">
        <v>358</v>
      </c>
      <c r="E88" s="122"/>
      <c r="F88" s="172" t="s">
        <v>281</v>
      </c>
      <c r="I88" s="171"/>
      <c r="K88" s="77"/>
      <c r="L88" s="183"/>
      <c r="M88" s="92"/>
      <c r="N88" s="198"/>
    </row>
    <row r="89" spans="1:15" s="73" customFormat="1">
      <c r="B89" s="74" t="s">
        <v>402</v>
      </c>
      <c r="C89" s="150"/>
      <c r="D89" s="121" t="s">
        <v>358</v>
      </c>
      <c r="E89" s="122"/>
      <c r="F89" s="172" t="s">
        <v>281</v>
      </c>
      <c r="I89" s="171"/>
      <c r="K89" s="77"/>
      <c r="L89" s="183"/>
      <c r="M89" s="92"/>
      <c r="N89" s="198"/>
    </row>
    <row r="90" spans="1:15" s="73" customFormat="1">
      <c r="B90" s="74" t="s">
        <v>647</v>
      </c>
      <c r="C90" s="150"/>
      <c r="D90" s="121" t="s">
        <v>358</v>
      </c>
      <c r="E90" s="122"/>
      <c r="F90" s="172" t="s">
        <v>281</v>
      </c>
      <c r="I90" s="171"/>
      <c r="K90" s="77"/>
      <c r="L90" s="183"/>
      <c r="M90" s="92"/>
      <c r="N90" s="198"/>
    </row>
    <row r="91" spans="1:15" s="110" customFormat="1">
      <c r="A91" s="110" t="s">
        <v>72</v>
      </c>
      <c r="B91" s="111" t="s">
        <v>191</v>
      </c>
      <c r="C91" s="149"/>
      <c r="D91" s="112" t="s">
        <v>349</v>
      </c>
      <c r="E91" s="113"/>
      <c r="F91" s="170" t="s">
        <v>218</v>
      </c>
      <c r="I91" s="170"/>
      <c r="K91" s="115"/>
      <c r="L91" s="182"/>
      <c r="M91" s="130"/>
      <c r="N91" s="197"/>
      <c r="O91" s="110" t="s">
        <v>691</v>
      </c>
    </row>
    <row r="92" spans="1:15" s="73" customFormat="1">
      <c r="B92" s="74" t="s">
        <v>192</v>
      </c>
      <c r="C92" s="150"/>
      <c r="D92" s="75" t="s">
        <v>389</v>
      </c>
      <c r="E92" s="76" t="s">
        <v>92</v>
      </c>
      <c r="F92" s="171" t="s">
        <v>361</v>
      </c>
      <c r="I92" s="171"/>
      <c r="K92" s="77"/>
      <c r="L92" s="183"/>
      <c r="M92" s="92"/>
      <c r="N92" s="198"/>
      <c r="O92" s="73" t="s">
        <v>528</v>
      </c>
    </row>
    <row r="93" spans="1:15" s="73" customFormat="1">
      <c r="B93" s="74" t="s">
        <v>222</v>
      </c>
      <c r="C93" s="150"/>
      <c r="D93" s="75" t="s">
        <v>389</v>
      </c>
      <c r="E93" s="76" t="s">
        <v>92</v>
      </c>
      <c r="F93" s="171" t="s">
        <v>219</v>
      </c>
      <c r="G93" s="73" t="s">
        <v>98</v>
      </c>
      <c r="H93" s="139" t="s">
        <v>62</v>
      </c>
      <c r="I93" s="181"/>
      <c r="K93" s="77"/>
      <c r="L93" s="183"/>
      <c r="M93" s="92"/>
      <c r="N93" s="199" t="s">
        <v>62</v>
      </c>
    </row>
    <row r="94" spans="1:15" s="73" customFormat="1">
      <c r="B94" s="74" t="s">
        <v>247</v>
      </c>
      <c r="C94" s="150"/>
      <c r="D94" s="75">
        <v>1</v>
      </c>
      <c r="E94" s="76" t="s">
        <v>92</v>
      </c>
      <c r="F94" s="171" t="s">
        <v>248</v>
      </c>
      <c r="I94" s="171"/>
      <c r="K94" s="77"/>
      <c r="L94" s="183"/>
      <c r="M94" s="92"/>
      <c r="N94" s="198"/>
    </row>
    <row r="95" spans="1:15">
      <c r="A95" s="73"/>
      <c r="B95" s="74" t="s">
        <v>300</v>
      </c>
      <c r="D95" s="68" t="s">
        <v>349</v>
      </c>
      <c r="F95" s="173" t="s">
        <v>629</v>
      </c>
    </row>
    <row r="96" spans="1:15" s="73" customFormat="1">
      <c r="B96" s="74" t="s">
        <v>301</v>
      </c>
      <c r="C96" s="150"/>
      <c r="D96" s="121" t="s">
        <v>358</v>
      </c>
      <c r="E96" s="122"/>
      <c r="F96" s="172" t="s">
        <v>281</v>
      </c>
      <c r="I96" s="171"/>
      <c r="K96" s="77"/>
      <c r="L96" s="183"/>
      <c r="M96" s="92"/>
      <c r="N96" s="198"/>
    </row>
    <row r="97" spans="1:15" s="73" customFormat="1">
      <c r="B97" s="74" t="s">
        <v>302</v>
      </c>
      <c r="C97" s="150"/>
      <c r="D97" s="121" t="s">
        <v>358</v>
      </c>
      <c r="E97" s="122"/>
      <c r="F97" s="172" t="s">
        <v>281</v>
      </c>
      <c r="I97" s="171"/>
      <c r="K97" s="77"/>
      <c r="L97" s="183"/>
      <c r="M97" s="92"/>
      <c r="N97" s="198"/>
    </row>
    <row r="98" spans="1:15" s="73" customFormat="1">
      <c r="B98" s="74" t="s">
        <v>648</v>
      </c>
      <c r="C98" s="150"/>
      <c r="D98" s="121" t="s">
        <v>358</v>
      </c>
      <c r="E98" s="122"/>
      <c r="F98" s="172" t="s">
        <v>281</v>
      </c>
      <c r="I98" s="171"/>
      <c r="K98" s="77"/>
      <c r="L98" s="183"/>
      <c r="M98" s="92"/>
      <c r="N98" s="198"/>
    </row>
    <row r="99" spans="1:15" s="110" customFormat="1">
      <c r="A99" s="110" t="s">
        <v>72</v>
      </c>
      <c r="B99" s="111" t="s">
        <v>198</v>
      </c>
      <c r="C99" s="149"/>
      <c r="D99" s="112" t="s">
        <v>349</v>
      </c>
      <c r="E99" s="113"/>
      <c r="F99" s="170" t="s">
        <v>220</v>
      </c>
      <c r="I99" s="170"/>
      <c r="K99" s="115"/>
      <c r="L99" s="182"/>
      <c r="M99" s="130"/>
      <c r="N99" s="197"/>
      <c r="O99" s="110" t="s">
        <v>692</v>
      </c>
    </row>
    <row r="100" spans="1:15" s="73" customFormat="1">
      <c r="B100" s="74" t="s">
        <v>200</v>
      </c>
      <c r="C100" s="150"/>
      <c r="D100" s="75" t="s">
        <v>389</v>
      </c>
      <c r="E100" s="76" t="s">
        <v>92</v>
      </c>
      <c r="F100" s="171" t="s">
        <v>372</v>
      </c>
      <c r="I100" s="171"/>
      <c r="K100" s="77"/>
      <c r="L100" s="183"/>
      <c r="M100" s="92"/>
      <c r="N100" s="198"/>
      <c r="O100" s="73" t="s">
        <v>367</v>
      </c>
    </row>
    <row r="101" spans="1:15" s="73" customFormat="1">
      <c r="B101" s="74" t="s">
        <v>223</v>
      </c>
      <c r="C101" s="150"/>
      <c r="D101" s="75" t="s">
        <v>389</v>
      </c>
      <c r="E101" s="76"/>
      <c r="F101" s="171" t="s">
        <v>272</v>
      </c>
      <c r="I101" s="171"/>
      <c r="K101" s="77"/>
      <c r="L101" s="183"/>
      <c r="M101" s="92"/>
      <c r="N101" s="198"/>
    </row>
    <row r="102" spans="1:15" s="73" customFormat="1" ht="12.75" customHeight="1">
      <c r="B102" s="74" t="s">
        <v>273</v>
      </c>
      <c r="C102" s="150"/>
      <c r="D102" s="75">
        <v>1</v>
      </c>
      <c r="E102" s="76"/>
      <c r="F102" s="171" t="s">
        <v>529</v>
      </c>
      <c r="I102" s="171"/>
      <c r="K102" s="77"/>
      <c r="L102" s="183"/>
      <c r="M102" s="92"/>
      <c r="N102" s="198"/>
    </row>
    <row r="103" spans="1:15" s="73" customFormat="1" ht="12.75" customHeight="1">
      <c r="B103" s="74" t="s">
        <v>303</v>
      </c>
      <c r="C103" s="150"/>
      <c r="D103" s="121" t="s">
        <v>358</v>
      </c>
      <c r="E103" s="122"/>
      <c r="F103" s="172" t="s">
        <v>281</v>
      </c>
      <c r="I103" s="171"/>
      <c r="K103" s="77"/>
      <c r="L103" s="183"/>
      <c r="M103" s="92"/>
      <c r="N103" s="198"/>
    </row>
    <row r="104" spans="1:15" s="73" customFormat="1" ht="12.75" customHeight="1">
      <c r="B104" s="74" t="s">
        <v>304</v>
      </c>
      <c r="C104" s="150"/>
      <c r="D104" s="121" t="s">
        <v>358</v>
      </c>
      <c r="E104" s="122"/>
      <c r="F104" s="172" t="s">
        <v>281</v>
      </c>
      <c r="I104" s="171"/>
      <c r="K104" s="77"/>
      <c r="L104" s="183"/>
      <c r="M104" s="92"/>
      <c r="N104" s="198"/>
    </row>
    <row r="105" spans="1:15" s="73" customFormat="1" ht="12.75" customHeight="1">
      <c r="B105" s="74" t="s">
        <v>305</v>
      </c>
      <c r="C105" s="150"/>
      <c r="D105" s="121" t="s">
        <v>358</v>
      </c>
      <c r="E105" s="122"/>
      <c r="F105" s="172" t="s">
        <v>281</v>
      </c>
      <c r="I105" s="171"/>
      <c r="K105" s="77"/>
      <c r="L105" s="183"/>
      <c r="M105" s="92"/>
      <c r="N105" s="198"/>
    </row>
    <row r="106" spans="1:15" s="134" customFormat="1" ht="12.75" customHeight="1">
      <c r="A106" s="134" t="s">
        <v>72</v>
      </c>
      <c r="B106" s="145" t="s">
        <v>201</v>
      </c>
      <c r="C106" s="152"/>
      <c r="D106" s="124" t="s">
        <v>349</v>
      </c>
      <c r="E106" s="125"/>
      <c r="F106" s="174" t="s">
        <v>221</v>
      </c>
      <c r="I106" s="174"/>
      <c r="K106" s="146"/>
      <c r="L106" s="187"/>
      <c r="M106" s="119"/>
      <c r="N106" s="201"/>
      <c r="O106" s="134" t="s">
        <v>693</v>
      </c>
    </row>
    <row r="107" spans="1:15" s="114" customFormat="1" ht="12.75" customHeight="1">
      <c r="B107" s="143" t="s">
        <v>203</v>
      </c>
      <c r="C107" s="153"/>
      <c r="D107" s="136">
        <v>3</v>
      </c>
      <c r="E107" s="144" t="s">
        <v>92</v>
      </c>
      <c r="F107" s="175" t="s">
        <v>368</v>
      </c>
      <c r="G107" s="139" t="s">
        <v>62</v>
      </c>
      <c r="H107" s="139" t="s">
        <v>62</v>
      </c>
      <c r="I107" s="181"/>
      <c r="K107" s="137"/>
      <c r="L107" s="184"/>
      <c r="M107" s="123"/>
      <c r="N107" s="199" t="s">
        <v>62</v>
      </c>
      <c r="O107" s="114" t="s">
        <v>369</v>
      </c>
    </row>
    <row r="108" spans="1:15" s="114" customFormat="1" ht="12.75" customHeight="1">
      <c r="B108" s="143" t="s">
        <v>204</v>
      </c>
      <c r="C108" s="153"/>
      <c r="D108" s="136">
        <v>1</v>
      </c>
      <c r="E108" s="144" t="s">
        <v>90</v>
      </c>
      <c r="F108" s="175" t="s">
        <v>199</v>
      </c>
      <c r="I108" s="175"/>
      <c r="K108" s="137"/>
      <c r="L108" s="184"/>
      <c r="M108" s="123"/>
      <c r="N108" s="202"/>
    </row>
    <row r="109" spans="1:15" s="114" customFormat="1" ht="12.75" customHeight="1">
      <c r="B109" s="143" t="s">
        <v>224</v>
      </c>
      <c r="C109" s="153"/>
      <c r="D109" s="136" t="s">
        <v>389</v>
      </c>
      <c r="E109" s="144" t="s">
        <v>92</v>
      </c>
      <c r="F109" s="175" t="s">
        <v>219</v>
      </c>
      <c r="G109" s="114" t="s">
        <v>98</v>
      </c>
      <c r="H109" s="139" t="s">
        <v>62</v>
      </c>
      <c r="I109" s="181"/>
      <c r="K109" s="137"/>
      <c r="L109" s="184"/>
      <c r="M109" s="123"/>
      <c r="N109" s="199" t="s">
        <v>62</v>
      </c>
    </row>
    <row r="110" spans="1:15" s="114" customFormat="1" ht="12.75" customHeight="1">
      <c r="B110" s="143" t="s">
        <v>306</v>
      </c>
      <c r="C110" s="153"/>
      <c r="D110" s="121" t="s">
        <v>358</v>
      </c>
      <c r="E110" s="122"/>
      <c r="F110" s="172" t="s">
        <v>281</v>
      </c>
      <c r="I110" s="175"/>
      <c r="K110" s="137"/>
      <c r="L110" s="184"/>
      <c r="M110" s="123"/>
      <c r="N110" s="202"/>
    </row>
    <row r="111" spans="1:15" s="114" customFormat="1" ht="12.75" customHeight="1">
      <c r="B111" s="143" t="s">
        <v>307</v>
      </c>
      <c r="C111" s="153"/>
      <c r="D111" s="121" t="s">
        <v>358</v>
      </c>
      <c r="E111" s="122"/>
      <c r="F111" s="172" t="s">
        <v>281</v>
      </c>
      <c r="I111" s="175"/>
      <c r="K111" s="137"/>
      <c r="L111" s="184"/>
      <c r="M111" s="123"/>
      <c r="N111" s="202"/>
    </row>
    <row r="112" spans="1:15" s="114" customFormat="1">
      <c r="B112" s="143" t="s">
        <v>308</v>
      </c>
      <c r="C112" s="153"/>
      <c r="D112" s="121" t="s">
        <v>358</v>
      </c>
      <c r="E112" s="122"/>
      <c r="F112" s="172" t="s">
        <v>281</v>
      </c>
      <c r="I112" s="175"/>
      <c r="K112" s="137"/>
      <c r="L112" s="184"/>
      <c r="M112" s="123"/>
      <c r="N112" s="202"/>
    </row>
    <row r="113" spans="1:16" s="110" customFormat="1">
      <c r="A113" s="110" t="s">
        <v>72</v>
      </c>
      <c r="B113" s="111" t="s">
        <v>225</v>
      </c>
      <c r="C113" s="149"/>
      <c r="D113" s="112" t="s">
        <v>349</v>
      </c>
      <c r="E113" s="113"/>
      <c r="F113" s="170" t="s">
        <v>217</v>
      </c>
      <c r="I113" s="170"/>
      <c r="K113" s="115"/>
      <c r="L113" s="182"/>
      <c r="M113" s="130"/>
      <c r="N113" s="197"/>
      <c r="O113" s="110" t="s">
        <v>694</v>
      </c>
    </row>
    <row r="114" spans="1:16" s="73" customFormat="1">
      <c r="B114" s="74" t="s">
        <v>226</v>
      </c>
      <c r="C114" s="150"/>
      <c r="D114" s="75">
        <v>1</v>
      </c>
      <c r="E114" s="76" t="s">
        <v>92</v>
      </c>
      <c r="F114" s="171" t="s">
        <v>202</v>
      </c>
      <c r="I114" s="171"/>
      <c r="K114" s="77"/>
      <c r="L114" s="183"/>
      <c r="M114" s="92"/>
      <c r="N114" s="198"/>
    </row>
    <row r="115" spans="1:16" s="73" customFormat="1">
      <c r="B115" s="74" t="s">
        <v>227</v>
      </c>
      <c r="C115" s="150"/>
      <c r="D115" s="75" t="s">
        <v>388</v>
      </c>
      <c r="E115" s="76" t="s">
        <v>92</v>
      </c>
      <c r="F115" s="171" t="s">
        <v>205</v>
      </c>
      <c r="G115" s="73" t="s">
        <v>663</v>
      </c>
      <c r="H115" s="73">
        <v>0.5</v>
      </c>
      <c r="I115" s="171"/>
      <c r="K115" s="77"/>
      <c r="L115" s="183"/>
      <c r="M115" s="92"/>
      <c r="N115" s="198">
        <v>41619</v>
      </c>
      <c r="O115" s="73" t="s">
        <v>664</v>
      </c>
      <c r="P115" s="73" t="s">
        <v>676</v>
      </c>
    </row>
    <row r="116" spans="1:16" s="73" customFormat="1">
      <c r="B116" s="74" t="s">
        <v>228</v>
      </c>
      <c r="C116" s="150"/>
      <c r="D116" s="75" t="s">
        <v>387</v>
      </c>
      <c r="E116" s="76" t="s">
        <v>92</v>
      </c>
      <c r="F116" s="171" t="s">
        <v>100</v>
      </c>
      <c r="I116" s="171"/>
      <c r="K116" s="77"/>
      <c r="L116" s="183"/>
      <c r="M116" s="92"/>
      <c r="N116" s="198"/>
    </row>
    <row r="117" spans="1:16" s="114" customFormat="1">
      <c r="B117" s="143" t="s">
        <v>309</v>
      </c>
      <c r="C117" s="153"/>
      <c r="D117" s="136" t="s">
        <v>388</v>
      </c>
      <c r="E117" s="144" t="s">
        <v>92</v>
      </c>
      <c r="F117" s="175" t="s">
        <v>665</v>
      </c>
      <c r="G117" s="114" t="s">
        <v>663</v>
      </c>
      <c r="H117" s="114">
        <v>1</v>
      </c>
      <c r="I117" s="175"/>
      <c r="K117" s="137"/>
      <c r="L117" s="184"/>
      <c r="M117" s="123"/>
      <c r="N117" s="202">
        <v>41619</v>
      </c>
      <c r="O117" s="114" t="s">
        <v>666</v>
      </c>
      <c r="P117" s="114" t="s">
        <v>675</v>
      </c>
    </row>
    <row r="118" spans="1:16" s="114" customFormat="1">
      <c r="B118" s="74" t="s">
        <v>310</v>
      </c>
      <c r="C118" s="153"/>
      <c r="D118" s="136" t="s">
        <v>388</v>
      </c>
      <c r="E118" s="144" t="s">
        <v>92</v>
      </c>
      <c r="F118" s="175" t="s">
        <v>667</v>
      </c>
      <c r="G118" s="114" t="s">
        <v>663</v>
      </c>
      <c r="H118" s="114">
        <v>0.5</v>
      </c>
      <c r="I118" s="175"/>
      <c r="K118" s="137"/>
      <c r="L118" s="184"/>
      <c r="M118" s="123"/>
      <c r="N118" s="202">
        <v>41619</v>
      </c>
      <c r="O118" s="114" t="s">
        <v>668</v>
      </c>
      <c r="P118" s="114" t="s">
        <v>675</v>
      </c>
    </row>
    <row r="119" spans="1:16" s="114" customFormat="1">
      <c r="B119" s="143" t="s">
        <v>311</v>
      </c>
      <c r="C119" s="153"/>
      <c r="D119" s="136" t="s">
        <v>388</v>
      </c>
      <c r="E119" s="144" t="s">
        <v>92</v>
      </c>
      <c r="F119" s="175" t="s">
        <v>669</v>
      </c>
      <c r="G119" s="114" t="s">
        <v>663</v>
      </c>
      <c r="H119" s="114">
        <v>1</v>
      </c>
      <c r="I119" s="175"/>
      <c r="K119" s="137"/>
      <c r="L119" s="184"/>
      <c r="M119" s="123"/>
      <c r="N119" s="202">
        <v>41619</v>
      </c>
      <c r="O119" s="114" t="s">
        <v>671</v>
      </c>
      <c r="P119" s="114" t="s">
        <v>675</v>
      </c>
    </row>
    <row r="120" spans="1:16" s="114" customFormat="1">
      <c r="B120" s="74" t="s">
        <v>678</v>
      </c>
      <c r="C120" s="153"/>
      <c r="D120" s="136" t="s">
        <v>388</v>
      </c>
      <c r="E120" s="144" t="s">
        <v>92</v>
      </c>
      <c r="F120" s="175" t="s">
        <v>670</v>
      </c>
      <c r="G120" s="114" t="s">
        <v>663</v>
      </c>
      <c r="H120" s="114">
        <v>0.5</v>
      </c>
      <c r="I120" s="175"/>
      <c r="K120" s="137"/>
      <c r="L120" s="184"/>
      <c r="M120" s="123"/>
      <c r="N120" s="202">
        <v>41619</v>
      </c>
      <c r="O120" s="114" t="s">
        <v>672</v>
      </c>
      <c r="P120" s="114" t="s">
        <v>675</v>
      </c>
    </row>
    <row r="121" spans="1:16" s="114" customFormat="1">
      <c r="B121" s="143" t="s">
        <v>679</v>
      </c>
      <c r="C121" s="153"/>
      <c r="D121" s="136" t="s">
        <v>388</v>
      </c>
      <c r="E121" s="144" t="s">
        <v>92</v>
      </c>
      <c r="F121" s="175" t="s">
        <v>673</v>
      </c>
      <c r="G121" s="114" t="s">
        <v>663</v>
      </c>
      <c r="H121" s="114">
        <v>1</v>
      </c>
      <c r="I121" s="175"/>
      <c r="K121" s="137"/>
      <c r="L121" s="184"/>
      <c r="M121" s="123"/>
      <c r="N121" s="202">
        <v>41619</v>
      </c>
      <c r="O121" s="114" t="s">
        <v>674</v>
      </c>
      <c r="P121" s="114" t="s">
        <v>675</v>
      </c>
    </row>
    <row r="122" spans="1:16" s="114" customFormat="1">
      <c r="B122" s="74" t="s">
        <v>680</v>
      </c>
      <c r="C122" s="153"/>
      <c r="D122" s="136"/>
      <c r="E122" s="144"/>
      <c r="F122" s="175" t="s">
        <v>677</v>
      </c>
      <c r="I122" s="175"/>
      <c r="K122" s="137"/>
      <c r="L122" s="184"/>
      <c r="M122" s="123"/>
      <c r="N122" s="202"/>
      <c r="O122" s="114" t="s">
        <v>662</v>
      </c>
    </row>
    <row r="123" spans="1:16" s="73" customFormat="1">
      <c r="B123" s="143" t="s">
        <v>681</v>
      </c>
      <c r="C123" s="150"/>
      <c r="D123" s="121" t="s">
        <v>358</v>
      </c>
      <c r="E123" s="122"/>
      <c r="F123" s="172" t="s">
        <v>281</v>
      </c>
      <c r="I123" s="171"/>
      <c r="K123" s="77"/>
      <c r="L123" s="183"/>
      <c r="M123" s="92"/>
      <c r="N123" s="198"/>
    </row>
    <row r="124" spans="1:16" s="73" customFormat="1">
      <c r="B124" s="74" t="s">
        <v>682</v>
      </c>
      <c r="C124" s="150"/>
      <c r="D124" s="121" t="s">
        <v>358</v>
      </c>
      <c r="E124" s="122"/>
      <c r="F124" s="172" t="s">
        <v>281</v>
      </c>
      <c r="I124" s="171"/>
      <c r="K124" s="77"/>
      <c r="L124" s="183"/>
      <c r="M124" s="92"/>
      <c r="N124" s="198"/>
    </row>
    <row r="125" spans="1:16" s="110" customFormat="1">
      <c r="A125" s="110" t="s">
        <v>2</v>
      </c>
      <c r="B125" s="111" t="s">
        <v>229</v>
      </c>
      <c r="C125" s="149"/>
      <c r="D125" s="112" t="s">
        <v>349</v>
      </c>
      <c r="E125" s="113"/>
      <c r="F125" s="170" t="s">
        <v>104</v>
      </c>
      <c r="I125" s="170"/>
      <c r="K125" s="115"/>
      <c r="L125" s="182"/>
      <c r="M125" s="130"/>
      <c r="N125" s="197"/>
      <c r="O125" s="110" t="s">
        <v>695</v>
      </c>
    </row>
    <row r="126" spans="1:16" s="73" customFormat="1">
      <c r="B126" s="143" t="s">
        <v>236</v>
      </c>
      <c r="C126" s="153"/>
      <c r="D126" s="136">
        <v>2</v>
      </c>
      <c r="E126" s="144" t="s">
        <v>90</v>
      </c>
      <c r="F126" s="175" t="s">
        <v>234</v>
      </c>
      <c r="G126" s="139"/>
      <c r="H126" s="139"/>
      <c r="I126" s="181"/>
      <c r="J126" s="139" t="s">
        <v>62</v>
      </c>
      <c r="K126" s="138" t="s">
        <v>62</v>
      </c>
      <c r="L126" s="185"/>
      <c r="M126" s="191"/>
      <c r="N126" s="199" t="s">
        <v>62</v>
      </c>
    </row>
    <row r="127" spans="1:16" s="73" customFormat="1">
      <c r="B127" s="74" t="s">
        <v>237</v>
      </c>
      <c r="C127" s="150"/>
      <c r="D127" s="75">
        <v>1</v>
      </c>
      <c r="E127" s="76"/>
      <c r="F127" s="171" t="s">
        <v>235</v>
      </c>
      <c r="I127" s="171"/>
      <c r="K127" s="77"/>
      <c r="L127" s="183"/>
      <c r="M127" s="92"/>
      <c r="N127" s="198"/>
    </row>
    <row r="128" spans="1:16" s="73" customFormat="1">
      <c r="B128" s="74" t="s">
        <v>239</v>
      </c>
      <c r="C128" s="150"/>
      <c r="D128" s="75">
        <v>1</v>
      </c>
      <c r="E128" s="76"/>
      <c r="F128" s="171" t="s">
        <v>238</v>
      </c>
      <c r="I128" s="171"/>
      <c r="K128" s="77"/>
      <c r="L128" s="183"/>
      <c r="M128" s="92"/>
      <c r="N128" s="198"/>
    </row>
    <row r="129" spans="1:15" s="73" customFormat="1">
      <c r="B129" s="74" t="s">
        <v>240</v>
      </c>
      <c r="C129" s="150"/>
      <c r="D129" s="75">
        <v>1</v>
      </c>
      <c r="E129" s="76"/>
      <c r="F129" s="171" t="s">
        <v>370</v>
      </c>
      <c r="I129" s="171"/>
      <c r="K129" s="77"/>
      <c r="L129" s="183"/>
      <c r="M129" s="92"/>
      <c r="N129" s="198"/>
      <c r="O129" s="73" t="s">
        <v>241</v>
      </c>
    </row>
    <row r="130" spans="1:15" s="73" customFormat="1">
      <c r="B130" s="74" t="s">
        <v>312</v>
      </c>
      <c r="C130" s="150"/>
      <c r="D130" s="121" t="s">
        <v>358</v>
      </c>
      <c r="E130" s="122"/>
      <c r="F130" s="172" t="s">
        <v>281</v>
      </c>
      <c r="I130" s="171"/>
      <c r="K130" s="77"/>
      <c r="L130" s="183"/>
      <c r="M130" s="92"/>
      <c r="N130" s="198"/>
    </row>
    <row r="131" spans="1:15" s="73" customFormat="1">
      <c r="B131" s="74" t="s">
        <v>313</v>
      </c>
      <c r="C131" s="150"/>
      <c r="D131" s="121" t="s">
        <v>358</v>
      </c>
      <c r="E131" s="122"/>
      <c r="F131" s="172" t="s">
        <v>281</v>
      </c>
      <c r="I131" s="171"/>
      <c r="K131" s="77"/>
      <c r="L131" s="183"/>
      <c r="M131" s="92"/>
      <c r="N131" s="198"/>
    </row>
    <row r="132" spans="1:15" s="73" customFormat="1">
      <c r="B132" s="74" t="s">
        <v>314</v>
      </c>
      <c r="C132" s="150"/>
      <c r="D132" s="121" t="s">
        <v>358</v>
      </c>
      <c r="E132" s="122"/>
      <c r="F132" s="172" t="s">
        <v>281</v>
      </c>
      <c r="I132" s="171"/>
      <c r="K132" s="77"/>
      <c r="L132" s="183"/>
      <c r="M132" s="92"/>
      <c r="N132" s="198"/>
    </row>
    <row r="133" spans="1:15" s="110" customFormat="1">
      <c r="A133" s="110" t="s">
        <v>2</v>
      </c>
      <c r="B133" s="111" t="s">
        <v>230</v>
      </c>
      <c r="C133" s="149"/>
      <c r="D133" s="112">
        <v>0</v>
      </c>
      <c r="E133" s="113"/>
      <c r="F133" s="170" t="s">
        <v>105</v>
      </c>
      <c r="I133" s="170"/>
      <c r="K133" s="115"/>
      <c r="L133" s="182"/>
      <c r="M133" s="130"/>
      <c r="N133" s="197"/>
      <c r="O133" s="110" t="s">
        <v>701</v>
      </c>
    </row>
    <row r="134" spans="1:15" s="73" customFormat="1">
      <c r="B134" s="74" t="s">
        <v>242</v>
      </c>
      <c r="C134" s="150"/>
      <c r="D134" s="75">
        <v>1</v>
      </c>
      <c r="E134" s="76" t="s">
        <v>90</v>
      </c>
      <c r="F134" s="171" t="s">
        <v>371</v>
      </c>
      <c r="I134" s="171"/>
      <c r="K134" s="77"/>
      <c r="L134" s="183"/>
      <c r="M134" s="92"/>
      <c r="N134" s="198"/>
      <c r="O134" s="73" t="s">
        <v>696</v>
      </c>
    </row>
    <row r="135" spans="1:15" s="73" customFormat="1">
      <c r="B135" s="74" t="s">
        <v>270</v>
      </c>
      <c r="C135" s="150"/>
      <c r="D135" s="75">
        <v>1</v>
      </c>
      <c r="E135" s="76"/>
      <c r="F135" s="171" t="s">
        <v>269</v>
      </c>
      <c r="I135" s="171"/>
      <c r="K135" s="77"/>
      <c r="L135" s="183"/>
      <c r="M135" s="92"/>
      <c r="N135" s="198"/>
    </row>
    <row r="136" spans="1:15" s="73" customFormat="1">
      <c r="B136" s="74" t="s">
        <v>315</v>
      </c>
      <c r="C136" s="150"/>
      <c r="D136" s="121" t="s">
        <v>358</v>
      </c>
      <c r="E136" s="122"/>
      <c r="F136" s="172" t="s">
        <v>281</v>
      </c>
      <c r="I136" s="171"/>
      <c r="K136" s="77"/>
      <c r="L136" s="183"/>
      <c r="M136" s="92"/>
      <c r="N136" s="198"/>
    </row>
    <row r="137" spans="1:15" s="73" customFormat="1">
      <c r="B137" s="74" t="s">
        <v>316</v>
      </c>
      <c r="C137" s="150"/>
      <c r="D137" s="121" t="s">
        <v>358</v>
      </c>
      <c r="E137" s="122"/>
      <c r="F137" s="172" t="s">
        <v>281</v>
      </c>
      <c r="I137" s="171"/>
      <c r="K137" s="77"/>
      <c r="L137" s="183"/>
      <c r="M137" s="92"/>
      <c r="N137" s="198"/>
    </row>
    <row r="138" spans="1:15" s="73" customFormat="1">
      <c r="B138" s="74" t="s">
        <v>317</v>
      </c>
      <c r="C138" s="150"/>
      <c r="D138" s="121" t="s">
        <v>358</v>
      </c>
      <c r="E138" s="122"/>
      <c r="F138" s="172" t="s">
        <v>281</v>
      </c>
      <c r="I138" s="171"/>
      <c r="K138" s="77"/>
      <c r="L138" s="183"/>
      <c r="M138" s="92"/>
      <c r="N138" s="198"/>
    </row>
    <row r="139" spans="1:15" s="110" customFormat="1">
      <c r="A139" s="110" t="s">
        <v>2</v>
      </c>
      <c r="B139" s="111" t="s">
        <v>231</v>
      </c>
      <c r="C139" s="149"/>
      <c r="D139" s="112" t="s">
        <v>349</v>
      </c>
      <c r="E139" s="113"/>
      <c r="F139" s="170" t="s">
        <v>106</v>
      </c>
      <c r="I139" s="170"/>
      <c r="K139" s="115"/>
      <c r="L139" s="182"/>
      <c r="M139" s="130"/>
      <c r="N139" s="197"/>
      <c r="O139" s="110" t="s">
        <v>697</v>
      </c>
    </row>
    <row r="140" spans="1:15" s="73" customFormat="1">
      <c r="B140" s="74" t="s">
        <v>245</v>
      </c>
      <c r="C140" s="150"/>
      <c r="D140" s="75">
        <v>1</v>
      </c>
      <c r="E140" s="76" t="s">
        <v>90</v>
      </c>
      <c r="F140" s="171" t="s">
        <v>243</v>
      </c>
      <c r="I140" s="171"/>
      <c r="K140" s="77"/>
      <c r="L140" s="183"/>
      <c r="M140" s="92"/>
      <c r="N140" s="198"/>
    </row>
    <row r="141" spans="1:15" s="73" customFormat="1">
      <c r="B141" s="74" t="s">
        <v>246</v>
      </c>
      <c r="C141" s="150"/>
      <c r="D141" s="75">
        <v>1</v>
      </c>
      <c r="E141" s="76" t="s">
        <v>90</v>
      </c>
      <c r="F141" s="171" t="s">
        <v>244</v>
      </c>
      <c r="I141" s="171"/>
      <c r="K141" s="77"/>
      <c r="L141" s="183"/>
      <c r="M141" s="92"/>
      <c r="N141" s="198"/>
    </row>
    <row r="142" spans="1:15" s="73" customFormat="1">
      <c r="B142" s="74" t="s">
        <v>318</v>
      </c>
      <c r="C142" s="150"/>
      <c r="D142" s="75">
        <v>1</v>
      </c>
      <c r="E142" s="76"/>
      <c r="F142" s="171" t="s">
        <v>249</v>
      </c>
      <c r="I142" s="171"/>
      <c r="K142" s="77"/>
      <c r="L142" s="183"/>
      <c r="M142" s="92"/>
      <c r="N142" s="198"/>
    </row>
    <row r="143" spans="1:15" s="73" customFormat="1">
      <c r="B143" s="74" t="s">
        <v>319</v>
      </c>
      <c r="C143" s="150"/>
      <c r="D143" s="75">
        <v>1</v>
      </c>
      <c r="E143" s="76"/>
      <c r="F143" s="171" t="s">
        <v>250</v>
      </c>
      <c r="I143" s="171"/>
      <c r="K143" s="77"/>
      <c r="L143" s="183"/>
      <c r="M143" s="92"/>
      <c r="N143" s="198"/>
    </row>
    <row r="144" spans="1:15" s="73" customFormat="1">
      <c r="B144" s="74" t="s">
        <v>320</v>
      </c>
      <c r="C144" s="150"/>
      <c r="D144" s="121" t="s">
        <v>358</v>
      </c>
      <c r="E144" s="122"/>
      <c r="F144" s="172" t="s">
        <v>281</v>
      </c>
      <c r="I144" s="171"/>
      <c r="K144" s="77"/>
      <c r="L144" s="183"/>
      <c r="M144" s="92"/>
      <c r="N144" s="198"/>
    </row>
    <row r="145" spans="1:15" s="73" customFormat="1">
      <c r="B145" s="74" t="s">
        <v>321</v>
      </c>
      <c r="C145" s="150"/>
      <c r="D145" s="121" t="s">
        <v>358</v>
      </c>
      <c r="E145" s="122"/>
      <c r="F145" s="172" t="s">
        <v>281</v>
      </c>
      <c r="I145" s="171"/>
      <c r="K145" s="77"/>
      <c r="L145" s="183"/>
      <c r="M145" s="92"/>
      <c r="N145" s="198"/>
    </row>
    <row r="146" spans="1:15" s="73" customFormat="1">
      <c r="B146" s="74" t="s">
        <v>322</v>
      </c>
      <c r="C146" s="150"/>
      <c r="D146" s="121" t="s">
        <v>358</v>
      </c>
      <c r="E146" s="122"/>
      <c r="F146" s="172" t="s">
        <v>281</v>
      </c>
      <c r="I146" s="171"/>
      <c r="K146" s="77"/>
      <c r="L146" s="183"/>
      <c r="M146" s="92"/>
      <c r="N146" s="198"/>
    </row>
    <row r="147" spans="1:15" s="110" customFormat="1">
      <c r="A147" s="110" t="s">
        <v>2</v>
      </c>
      <c r="B147" s="111" t="s">
        <v>232</v>
      </c>
      <c r="C147" s="149"/>
      <c r="D147" s="112" t="s">
        <v>349</v>
      </c>
      <c r="E147" s="113"/>
      <c r="F147" s="170" t="s">
        <v>107</v>
      </c>
      <c r="I147" s="170"/>
      <c r="K147" s="115"/>
      <c r="L147" s="182"/>
      <c r="M147" s="130"/>
      <c r="N147" s="197"/>
      <c r="O147" s="110" t="s">
        <v>698</v>
      </c>
    </row>
    <row r="148" spans="1:15" s="73" customFormat="1">
      <c r="B148" s="74" t="s">
        <v>323</v>
      </c>
      <c r="C148" s="150"/>
      <c r="D148" s="121" t="s">
        <v>358</v>
      </c>
      <c r="E148" s="122"/>
      <c r="F148" s="172" t="s">
        <v>281</v>
      </c>
      <c r="I148" s="171"/>
      <c r="K148" s="77"/>
      <c r="L148" s="183"/>
      <c r="M148" s="92"/>
      <c r="N148" s="198"/>
    </row>
    <row r="149" spans="1:15" s="73" customFormat="1">
      <c r="B149" s="74" t="s">
        <v>324</v>
      </c>
      <c r="C149" s="150"/>
      <c r="D149" s="121" t="s">
        <v>358</v>
      </c>
      <c r="E149" s="122"/>
      <c r="F149" s="172" t="s">
        <v>281</v>
      </c>
      <c r="I149" s="171"/>
      <c r="K149" s="77"/>
      <c r="L149" s="183"/>
      <c r="M149" s="92"/>
      <c r="N149" s="198"/>
    </row>
    <row r="150" spans="1:15" s="73" customFormat="1">
      <c r="B150" s="74" t="s">
        <v>325</v>
      </c>
      <c r="C150" s="150"/>
      <c r="D150" s="121" t="s">
        <v>358</v>
      </c>
      <c r="E150" s="122"/>
      <c r="F150" s="172" t="s">
        <v>281</v>
      </c>
      <c r="I150" s="171"/>
      <c r="K150" s="77"/>
      <c r="L150" s="183"/>
      <c r="M150" s="92"/>
      <c r="N150" s="198"/>
    </row>
    <row r="151" spans="1:15" s="110" customFormat="1">
      <c r="A151" s="110" t="s">
        <v>2</v>
      </c>
      <c r="B151" s="111" t="s">
        <v>233</v>
      </c>
      <c r="C151" s="149"/>
      <c r="D151" s="112" t="s">
        <v>349</v>
      </c>
      <c r="E151" s="113"/>
      <c r="F151" s="170" t="s">
        <v>108</v>
      </c>
      <c r="I151" s="170"/>
      <c r="K151" s="115"/>
      <c r="L151" s="182"/>
      <c r="M151" s="130"/>
      <c r="N151" s="197"/>
      <c r="O151" s="110" t="s">
        <v>699</v>
      </c>
    </row>
    <row r="152" spans="1:15" s="73" customFormat="1">
      <c r="B152" s="74" t="s">
        <v>256</v>
      </c>
      <c r="C152" s="150"/>
      <c r="D152" s="75">
        <v>1</v>
      </c>
      <c r="E152" s="76"/>
      <c r="F152" s="171" t="s">
        <v>255</v>
      </c>
      <c r="I152" s="171"/>
      <c r="K152" s="77"/>
      <c r="L152" s="183"/>
      <c r="M152" s="92"/>
      <c r="N152" s="198"/>
    </row>
    <row r="153" spans="1:15" s="73" customFormat="1">
      <c r="B153" s="74" t="s">
        <v>326</v>
      </c>
      <c r="C153" s="150"/>
      <c r="D153" s="121" t="s">
        <v>358</v>
      </c>
      <c r="E153" s="122"/>
      <c r="F153" s="172" t="s">
        <v>281</v>
      </c>
      <c r="I153" s="171"/>
      <c r="K153" s="77"/>
      <c r="L153" s="183"/>
      <c r="M153" s="92"/>
      <c r="N153" s="198"/>
    </row>
    <row r="154" spans="1:15" s="73" customFormat="1">
      <c r="B154" s="74" t="s">
        <v>327</v>
      </c>
      <c r="C154" s="150"/>
      <c r="D154" s="121" t="s">
        <v>358</v>
      </c>
      <c r="E154" s="122"/>
      <c r="F154" s="172" t="s">
        <v>281</v>
      </c>
      <c r="I154" s="171"/>
      <c r="K154" s="77"/>
      <c r="L154" s="183"/>
      <c r="M154" s="92"/>
      <c r="N154" s="198"/>
    </row>
    <row r="155" spans="1:15" s="73" customFormat="1">
      <c r="B155" s="74" t="s">
        <v>328</v>
      </c>
      <c r="C155" s="150"/>
      <c r="D155" s="121" t="s">
        <v>358</v>
      </c>
      <c r="E155" s="122"/>
      <c r="F155" s="172" t="s">
        <v>281</v>
      </c>
      <c r="I155" s="171"/>
      <c r="K155" s="77"/>
      <c r="L155" s="183"/>
      <c r="M155" s="92"/>
      <c r="N155" s="198"/>
    </row>
    <row r="156" spans="1:15" s="110" customFormat="1">
      <c r="A156" s="110" t="s">
        <v>2</v>
      </c>
      <c r="B156" s="111" t="s">
        <v>251</v>
      </c>
      <c r="C156" s="149"/>
      <c r="D156" s="112" t="s">
        <v>387</v>
      </c>
      <c r="E156" s="113"/>
      <c r="F156" s="170" t="s">
        <v>252</v>
      </c>
      <c r="I156" s="170"/>
      <c r="K156" s="115"/>
      <c r="L156" s="182"/>
      <c r="M156" s="130"/>
      <c r="N156" s="197"/>
      <c r="O156" s="110" t="s">
        <v>700</v>
      </c>
    </row>
    <row r="157" spans="1:15" s="73" customFormat="1">
      <c r="B157" s="74" t="s">
        <v>254</v>
      </c>
      <c r="C157" s="150"/>
      <c r="D157" s="75">
        <v>1</v>
      </c>
      <c r="E157" s="76"/>
      <c r="F157" s="171" t="s">
        <v>250</v>
      </c>
      <c r="I157" s="171"/>
      <c r="K157" s="77"/>
      <c r="L157" s="183"/>
      <c r="M157" s="92"/>
      <c r="N157" s="198"/>
      <c r="O157" s="73" t="s">
        <v>551</v>
      </c>
    </row>
    <row r="158" spans="1:15" s="73" customFormat="1">
      <c r="B158" s="74" t="s">
        <v>253</v>
      </c>
      <c r="C158" s="150"/>
      <c r="D158" s="75">
        <v>1</v>
      </c>
      <c r="E158" s="76"/>
      <c r="F158" s="171" t="s">
        <v>243</v>
      </c>
      <c r="I158" s="171"/>
      <c r="K158" s="77"/>
      <c r="L158" s="183"/>
      <c r="M158" s="92"/>
      <c r="N158" s="198"/>
    </row>
    <row r="159" spans="1:15" s="73" customFormat="1">
      <c r="B159" s="74" t="s">
        <v>329</v>
      </c>
      <c r="C159" s="150"/>
      <c r="D159" s="121" t="s">
        <v>358</v>
      </c>
      <c r="E159" s="122"/>
      <c r="F159" s="172" t="s">
        <v>281</v>
      </c>
      <c r="I159" s="171"/>
      <c r="K159" s="77"/>
      <c r="L159" s="183"/>
      <c r="M159" s="92"/>
      <c r="N159" s="198"/>
    </row>
    <row r="160" spans="1:15" s="73" customFormat="1">
      <c r="B160" s="74" t="s">
        <v>330</v>
      </c>
      <c r="C160" s="150"/>
      <c r="D160" s="121" t="s">
        <v>358</v>
      </c>
      <c r="E160" s="122"/>
      <c r="F160" s="172" t="s">
        <v>281</v>
      </c>
      <c r="I160" s="171"/>
      <c r="K160" s="77"/>
      <c r="L160" s="183"/>
      <c r="M160" s="92"/>
      <c r="N160" s="198"/>
    </row>
    <row r="161" spans="1:15" s="73" customFormat="1">
      <c r="B161" s="74" t="s">
        <v>331</v>
      </c>
      <c r="C161" s="150"/>
      <c r="D161" s="121" t="s">
        <v>358</v>
      </c>
      <c r="E161" s="122"/>
      <c r="F161" s="172" t="s">
        <v>281</v>
      </c>
      <c r="I161" s="171"/>
      <c r="K161" s="77"/>
      <c r="L161" s="183"/>
      <c r="M161" s="92"/>
      <c r="N161" s="198"/>
    </row>
    <row r="162" spans="1:15" s="110" customFormat="1">
      <c r="A162" s="110" t="s">
        <v>261</v>
      </c>
      <c r="B162" s="111" t="s">
        <v>259</v>
      </c>
      <c r="C162" s="149"/>
      <c r="D162" s="112" t="s">
        <v>349</v>
      </c>
      <c r="E162" s="113"/>
      <c r="F162" s="170" t="s">
        <v>260</v>
      </c>
      <c r="I162" s="170"/>
      <c r="K162" s="115"/>
      <c r="L162" s="182"/>
      <c r="M162" s="130"/>
      <c r="N162" s="197"/>
      <c r="O162" s="110" t="s">
        <v>702</v>
      </c>
    </row>
    <row r="163" spans="1:15" s="73" customFormat="1">
      <c r="B163" s="74" t="s">
        <v>262</v>
      </c>
      <c r="C163" s="150"/>
      <c r="D163" s="75" t="s">
        <v>389</v>
      </c>
      <c r="E163" s="76" t="s">
        <v>92</v>
      </c>
      <c r="F163" s="171" t="s">
        <v>374</v>
      </c>
      <c r="I163" s="171"/>
      <c r="K163" s="77"/>
      <c r="L163" s="183"/>
      <c r="M163" s="92"/>
      <c r="N163" s="198"/>
      <c r="O163" s="73" t="s">
        <v>373</v>
      </c>
    </row>
    <row r="164" spans="1:15" s="73" customFormat="1">
      <c r="B164" s="74" t="s">
        <v>263</v>
      </c>
      <c r="C164" s="150"/>
      <c r="D164" s="75">
        <v>0</v>
      </c>
      <c r="E164" s="76" t="s">
        <v>350</v>
      </c>
      <c r="F164" s="171" t="s">
        <v>376</v>
      </c>
      <c r="I164" s="171"/>
      <c r="K164" s="77"/>
      <c r="L164" s="183"/>
      <c r="M164" s="92"/>
      <c r="N164" s="198"/>
      <c r="O164" s="73" t="s">
        <v>375</v>
      </c>
    </row>
    <row r="165" spans="1:15" s="73" customFormat="1">
      <c r="B165" s="74" t="s">
        <v>332</v>
      </c>
      <c r="C165" s="150"/>
      <c r="D165" s="121" t="s">
        <v>358</v>
      </c>
      <c r="E165" s="122"/>
      <c r="F165" s="172" t="s">
        <v>281</v>
      </c>
      <c r="I165" s="171"/>
      <c r="K165" s="77"/>
      <c r="L165" s="183"/>
      <c r="M165" s="92"/>
      <c r="N165" s="198"/>
    </row>
    <row r="166" spans="1:15" s="73" customFormat="1">
      <c r="B166" s="74" t="s">
        <v>333</v>
      </c>
      <c r="C166" s="150"/>
      <c r="D166" s="121" t="s">
        <v>358</v>
      </c>
      <c r="E166" s="122"/>
      <c r="F166" s="172" t="s">
        <v>281</v>
      </c>
      <c r="I166" s="171"/>
      <c r="K166" s="77"/>
      <c r="L166" s="183"/>
      <c r="M166" s="92"/>
      <c r="N166" s="198"/>
    </row>
    <row r="167" spans="1:15" s="73" customFormat="1">
      <c r="B167" s="74" t="s">
        <v>334</v>
      </c>
      <c r="C167" s="150"/>
      <c r="D167" s="121" t="s">
        <v>358</v>
      </c>
      <c r="E167" s="122"/>
      <c r="F167" s="172" t="s">
        <v>281</v>
      </c>
      <c r="I167" s="171"/>
      <c r="K167" s="77"/>
      <c r="L167" s="183"/>
      <c r="M167" s="92"/>
      <c r="N167" s="198"/>
    </row>
    <row r="168" spans="1:15" s="104" customFormat="1">
      <c r="A168" s="104" t="s">
        <v>0</v>
      </c>
      <c r="B168" s="116" t="s">
        <v>335</v>
      </c>
      <c r="C168" s="154"/>
      <c r="D168" s="117">
        <v>0</v>
      </c>
      <c r="E168" s="118"/>
      <c r="F168" s="176" t="s">
        <v>23</v>
      </c>
      <c r="I168" s="174"/>
      <c r="K168" s="119"/>
      <c r="L168" s="187"/>
      <c r="M168" s="119"/>
      <c r="N168" s="201"/>
      <c r="O168" s="104" t="s">
        <v>703</v>
      </c>
    </row>
    <row r="169" spans="1:15" s="73" customFormat="1">
      <c r="B169" s="74" t="s">
        <v>336</v>
      </c>
      <c r="C169" s="150"/>
      <c r="D169" s="121" t="s">
        <v>358</v>
      </c>
      <c r="E169" s="122"/>
      <c r="F169" s="172" t="s">
        <v>281</v>
      </c>
      <c r="I169" s="171"/>
      <c r="K169" s="77"/>
      <c r="L169" s="183"/>
      <c r="M169" s="92"/>
      <c r="N169" s="198"/>
    </row>
    <row r="170" spans="1:15" s="73" customFormat="1">
      <c r="B170" s="120" t="s">
        <v>337</v>
      </c>
      <c r="C170" s="150"/>
      <c r="D170" s="121" t="s">
        <v>358</v>
      </c>
      <c r="E170" s="122"/>
      <c r="F170" s="172" t="s">
        <v>281</v>
      </c>
      <c r="I170" s="171"/>
      <c r="K170" s="77"/>
      <c r="L170" s="183"/>
      <c r="M170" s="92"/>
      <c r="N170" s="198"/>
    </row>
    <row r="171" spans="1:15" s="73" customFormat="1">
      <c r="B171" s="74" t="s">
        <v>338</v>
      </c>
      <c r="C171" s="150"/>
      <c r="D171" s="121" t="s">
        <v>358</v>
      </c>
      <c r="E171" s="122"/>
      <c r="F171" s="172" t="s">
        <v>281</v>
      </c>
      <c r="I171" s="171"/>
      <c r="K171" s="77"/>
      <c r="L171" s="183"/>
      <c r="M171" s="92"/>
      <c r="N171" s="198"/>
    </row>
    <row r="172" spans="1:15" s="126" customFormat="1">
      <c r="A172" s="126" t="s">
        <v>0</v>
      </c>
      <c r="B172" s="127" t="s">
        <v>339</v>
      </c>
      <c r="C172" s="155"/>
      <c r="D172" s="128">
        <v>0</v>
      </c>
      <c r="E172" s="129"/>
      <c r="F172" s="176" t="s">
        <v>24</v>
      </c>
      <c r="I172" s="170"/>
      <c r="K172" s="130"/>
      <c r="L172" s="182"/>
      <c r="M172" s="130"/>
      <c r="N172" s="197"/>
      <c r="O172" s="126" t="s">
        <v>704</v>
      </c>
    </row>
    <row r="173" spans="1:15" s="73" customFormat="1">
      <c r="B173" s="74" t="s">
        <v>340</v>
      </c>
      <c r="C173" s="150"/>
      <c r="D173" s="121" t="s">
        <v>358</v>
      </c>
      <c r="E173" s="122"/>
      <c r="F173" s="172" t="s">
        <v>281</v>
      </c>
      <c r="I173" s="171"/>
      <c r="K173" s="77"/>
      <c r="L173" s="183"/>
      <c r="M173" s="92"/>
      <c r="N173" s="198"/>
    </row>
    <row r="174" spans="1:15" s="73" customFormat="1">
      <c r="B174" s="131" t="s">
        <v>341</v>
      </c>
      <c r="C174" s="150"/>
      <c r="D174" s="121" t="s">
        <v>358</v>
      </c>
      <c r="E174" s="122"/>
      <c r="F174" s="172" t="s">
        <v>281</v>
      </c>
      <c r="I174" s="171"/>
      <c r="K174" s="77"/>
      <c r="L174" s="183"/>
      <c r="M174" s="92"/>
      <c r="N174" s="198"/>
    </row>
    <row r="175" spans="1:15" s="73" customFormat="1">
      <c r="B175" s="74" t="s">
        <v>342</v>
      </c>
      <c r="C175" s="150"/>
      <c r="D175" s="121" t="s">
        <v>358</v>
      </c>
      <c r="E175" s="122"/>
      <c r="F175" s="172" t="s">
        <v>281</v>
      </c>
      <c r="I175" s="171"/>
      <c r="K175" s="77"/>
      <c r="L175" s="183"/>
      <c r="M175" s="92"/>
      <c r="N175" s="198"/>
    </row>
    <row r="176" spans="1:15" s="126" customFormat="1">
      <c r="A176" s="126" t="s">
        <v>0</v>
      </c>
      <c r="B176" s="127" t="s">
        <v>343</v>
      </c>
      <c r="C176" s="155"/>
      <c r="D176" s="128">
        <v>0</v>
      </c>
      <c r="E176" s="129"/>
      <c r="F176" s="176" t="s">
        <v>71</v>
      </c>
      <c r="I176" s="170"/>
      <c r="K176" s="130"/>
      <c r="L176" s="182"/>
      <c r="M176" s="130"/>
      <c r="N176" s="197"/>
      <c r="O176" s="126" t="s">
        <v>705</v>
      </c>
    </row>
    <row r="177" spans="1:15" s="73" customFormat="1">
      <c r="B177" s="74" t="s">
        <v>344</v>
      </c>
      <c r="C177" s="150"/>
      <c r="D177" s="121" t="s">
        <v>358</v>
      </c>
      <c r="E177" s="122"/>
      <c r="F177" s="172" t="s">
        <v>281</v>
      </c>
      <c r="I177" s="171"/>
      <c r="K177" s="77"/>
      <c r="L177" s="183"/>
      <c r="M177" s="92"/>
      <c r="N177" s="198"/>
    </row>
    <row r="178" spans="1:15" s="73" customFormat="1">
      <c r="B178" s="131" t="s">
        <v>345</v>
      </c>
      <c r="C178" s="150"/>
      <c r="D178" s="121" t="s">
        <v>358</v>
      </c>
      <c r="E178" s="122"/>
      <c r="F178" s="172" t="s">
        <v>281</v>
      </c>
      <c r="I178" s="171"/>
      <c r="K178" s="77"/>
      <c r="L178" s="183"/>
      <c r="M178" s="92"/>
      <c r="N178" s="198"/>
    </row>
    <row r="179" spans="1:15" s="73" customFormat="1">
      <c r="B179" s="74" t="s">
        <v>346</v>
      </c>
      <c r="C179" s="150"/>
      <c r="D179" s="121" t="s">
        <v>358</v>
      </c>
      <c r="E179" s="122"/>
      <c r="F179" s="172" t="s">
        <v>281</v>
      </c>
      <c r="I179" s="171"/>
      <c r="K179" s="77"/>
      <c r="L179" s="183"/>
      <c r="M179" s="92"/>
      <c r="N179" s="198"/>
    </row>
    <row r="180" spans="1:15" s="104" customFormat="1">
      <c r="A180" s="104" t="s">
        <v>395</v>
      </c>
      <c r="B180" s="116" t="s">
        <v>391</v>
      </c>
      <c r="C180" s="154"/>
      <c r="D180" s="117" t="s">
        <v>349</v>
      </c>
      <c r="E180" s="118"/>
      <c r="F180" s="176" t="s">
        <v>80</v>
      </c>
      <c r="I180" s="174"/>
      <c r="K180" s="119"/>
      <c r="L180" s="187"/>
      <c r="M180" s="119"/>
      <c r="N180" s="201"/>
      <c r="O180" s="104" t="s">
        <v>706</v>
      </c>
    </row>
    <row r="181" spans="1:15" s="96" customFormat="1">
      <c r="B181" s="120" t="s">
        <v>392</v>
      </c>
      <c r="C181" s="156"/>
      <c r="D181" s="121" t="s">
        <v>358</v>
      </c>
      <c r="E181" s="122"/>
      <c r="F181" s="172" t="s">
        <v>281</v>
      </c>
      <c r="I181" s="175"/>
      <c r="K181" s="123"/>
      <c r="L181" s="184"/>
      <c r="M181" s="123"/>
      <c r="N181" s="202"/>
    </row>
    <row r="182" spans="1:15" s="96" customFormat="1">
      <c r="B182" s="120" t="s">
        <v>393</v>
      </c>
      <c r="C182" s="156"/>
      <c r="D182" s="121" t="s">
        <v>358</v>
      </c>
      <c r="E182" s="122"/>
      <c r="F182" s="172" t="s">
        <v>281</v>
      </c>
      <c r="I182" s="175"/>
      <c r="K182" s="123"/>
      <c r="L182" s="184"/>
      <c r="M182" s="123"/>
      <c r="N182" s="202"/>
    </row>
    <row r="183" spans="1:15" s="96" customFormat="1">
      <c r="B183" s="120" t="s">
        <v>394</v>
      </c>
      <c r="C183" s="156"/>
      <c r="D183" s="121" t="s">
        <v>358</v>
      </c>
      <c r="E183" s="122"/>
      <c r="F183" s="172" t="s">
        <v>281</v>
      </c>
      <c r="I183" s="175"/>
      <c r="K183" s="123"/>
      <c r="L183" s="184"/>
      <c r="M183" s="123"/>
      <c r="N183" s="202"/>
    </row>
    <row r="184" spans="1:15" s="110" customFormat="1">
      <c r="A184" s="110" t="s">
        <v>2</v>
      </c>
      <c r="B184" s="111" t="s">
        <v>403</v>
      </c>
      <c r="C184" s="149"/>
      <c r="D184" s="112" t="s">
        <v>349</v>
      </c>
      <c r="E184" s="113"/>
      <c r="F184" s="170" t="s">
        <v>520</v>
      </c>
      <c r="I184" s="170"/>
      <c r="K184" s="115"/>
      <c r="L184" s="182"/>
      <c r="M184" s="130"/>
      <c r="N184" s="197"/>
      <c r="O184" s="84" t="s">
        <v>519</v>
      </c>
    </row>
    <row r="185" spans="1:15" s="73" customFormat="1">
      <c r="B185" s="74" t="s">
        <v>404</v>
      </c>
      <c r="C185" s="150"/>
      <c r="D185" s="121" t="s">
        <v>358</v>
      </c>
      <c r="E185" s="122"/>
      <c r="F185" s="172" t="s">
        <v>281</v>
      </c>
      <c r="I185" s="171"/>
      <c r="K185" s="77"/>
      <c r="L185" s="183"/>
      <c r="M185" s="92"/>
      <c r="N185" s="198"/>
    </row>
    <row r="186" spans="1:15" s="73" customFormat="1">
      <c r="B186" s="111" t="s">
        <v>405</v>
      </c>
      <c r="C186" s="150"/>
      <c r="D186" s="121" t="s">
        <v>358</v>
      </c>
      <c r="E186" s="122"/>
      <c r="F186" s="172" t="s">
        <v>281</v>
      </c>
      <c r="I186" s="171"/>
      <c r="K186" s="77"/>
      <c r="L186" s="183"/>
      <c r="M186" s="92"/>
      <c r="N186" s="198"/>
    </row>
    <row r="187" spans="1:15" s="73" customFormat="1">
      <c r="B187" s="74" t="s">
        <v>406</v>
      </c>
      <c r="C187" s="150"/>
      <c r="D187" s="121" t="s">
        <v>358</v>
      </c>
      <c r="E187" s="122"/>
      <c r="F187" s="172" t="s">
        <v>281</v>
      </c>
      <c r="I187" s="171"/>
      <c r="K187" s="77"/>
      <c r="L187" s="183"/>
      <c r="M187" s="92"/>
      <c r="N187" s="198"/>
    </row>
    <row r="188" spans="1:15" s="104" customFormat="1">
      <c r="A188" s="104" t="s">
        <v>395</v>
      </c>
      <c r="B188" s="104" t="s">
        <v>407</v>
      </c>
      <c r="C188" s="154"/>
      <c r="D188" s="117" t="s">
        <v>349</v>
      </c>
      <c r="E188" s="118"/>
      <c r="F188" s="174" t="s">
        <v>81</v>
      </c>
      <c r="I188" s="174"/>
      <c r="K188" s="119"/>
      <c r="L188" s="187"/>
      <c r="M188" s="119"/>
      <c r="N188" s="201"/>
      <c r="O188" s="104" t="s">
        <v>82</v>
      </c>
    </row>
    <row r="189" spans="1:15" s="96" customFormat="1">
      <c r="B189" s="96" t="s">
        <v>408</v>
      </c>
      <c r="C189" s="156"/>
      <c r="D189" s="121" t="s">
        <v>358</v>
      </c>
      <c r="E189" s="122"/>
      <c r="F189" s="172" t="s">
        <v>281</v>
      </c>
      <c r="I189" s="175"/>
      <c r="K189" s="123"/>
      <c r="L189" s="184"/>
      <c r="M189" s="123"/>
      <c r="N189" s="202"/>
    </row>
    <row r="190" spans="1:15" s="96" customFormat="1">
      <c r="B190" s="96" t="s">
        <v>409</v>
      </c>
      <c r="C190" s="156"/>
      <c r="D190" s="121" t="s">
        <v>358</v>
      </c>
      <c r="E190" s="122"/>
      <c r="F190" s="172" t="s">
        <v>281</v>
      </c>
      <c r="I190" s="175"/>
      <c r="K190" s="123"/>
      <c r="L190" s="184"/>
      <c r="M190" s="123"/>
      <c r="N190" s="202"/>
    </row>
    <row r="191" spans="1:15" s="96" customFormat="1">
      <c r="B191" s="96" t="s">
        <v>410</v>
      </c>
      <c r="C191" s="156"/>
      <c r="D191" s="121" t="s">
        <v>358</v>
      </c>
      <c r="E191" s="122"/>
      <c r="F191" s="172" t="s">
        <v>281</v>
      </c>
      <c r="I191" s="175"/>
      <c r="K191" s="123"/>
      <c r="L191" s="184"/>
      <c r="M191" s="123"/>
      <c r="N191" s="202"/>
    </row>
    <row r="192" spans="1:15" s="104" customFormat="1">
      <c r="A192" s="104" t="s">
        <v>395</v>
      </c>
      <c r="B192" s="104" t="s">
        <v>411</v>
      </c>
      <c r="C192" s="154"/>
      <c r="D192" s="117" t="s">
        <v>349</v>
      </c>
      <c r="E192" s="118"/>
      <c r="F192" s="176" t="s">
        <v>708</v>
      </c>
      <c r="I192" s="174"/>
      <c r="K192" s="119"/>
      <c r="L192" s="187"/>
      <c r="M192" s="119"/>
      <c r="N192" s="201"/>
      <c r="O192" s="104" t="s">
        <v>709</v>
      </c>
    </row>
    <row r="193" spans="1:15" s="96" customFormat="1">
      <c r="B193" s="96" t="s">
        <v>412</v>
      </c>
      <c r="C193" s="156"/>
      <c r="D193" s="121" t="s">
        <v>358</v>
      </c>
      <c r="E193" s="122"/>
      <c r="F193" s="172" t="s">
        <v>281</v>
      </c>
      <c r="I193" s="175"/>
      <c r="K193" s="123"/>
      <c r="L193" s="184"/>
      <c r="M193" s="123"/>
      <c r="N193" s="202"/>
    </row>
    <row r="194" spans="1:15" s="96" customFormat="1">
      <c r="B194" s="96" t="s">
        <v>413</v>
      </c>
      <c r="C194" s="156"/>
      <c r="D194" s="121" t="s">
        <v>358</v>
      </c>
      <c r="E194" s="122"/>
      <c r="F194" s="172" t="s">
        <v>281</v>
      </c>
      <c r="I194" s="175"/>
      <c r="K194" s="123"/>
      <c r="L194" s="184"/>
      <c r="M194" s="123"/>
      <c r="N194" s="202"/>
    </row>
    <row r="195" spans="1:15" s="96" customFormat="1">
      <c r="B195" s="96" t="s">
        <v>414</v>
      </c>
      <c r="C195" s="156"/>
      <c r="D195" s="121" t="s">
        <v>358</v>
      </c>
      <c r="E195" s="122"/>
      <c r="F195" s="172" t="s">
        <v>281</v>
      </c>
      <c r="I195" s="175"/>
      <c r="L195" s="175"/>
      <c r="N195" s="202"/>
    </row>
    <row r="196" spans="1:15" s="104" customFormat="1">
      <c r="A196" s="104" t="s">
        <v>395</v>
      </c>
      <c r="B196" s="104" t="s">
        <v>415</v>
      </c>
      <c r="C196" s="154"/>
      <c r="D196" s="124" t="s">
        <v>349</v>
      </c>
      <c r="E196" s="125"/>
      <c r="F196" s="176" t="s">
        <v>396</v>
      </c>
      <c r="I196" s="174"/>
      <c r="K196" s="119"/>
      <c r="L196" s="187"/>
      <c r="M196" s="119"/>
      <c r="N196" s="201"/>
      <c r="O196" s="104" t="s">
        <v>707</v>
      </c>
    </row>
    <row r="197" spans="1:15" s="96" customFormat="1">
      <c r="B197" s="96" t="s">
        <v>416</v>
      </c>
      <c r="C197" s="156"/>
      <c r="D197" s="121" t="s">
        <v>358</v>
      </c>
      <c r="E197" s="122"/>
      <c r="F197" s="172" t="s">
        <v>281</v>
      </c>
      <c r="I197" s="175"/>
      <c r="L197" s="175"/>
      <c r="N197" s="202"/>
    </row>
    <row r="198" spans="1:15" s="96" customFormat="1">
      <c r="B198" s="96" t="s">
        <v>417</v>
      </c>
      <c r="C198" s="156"/>
      <c r="D198" s="121" t="s">
        <v>358</v>
      </c>
      <c r="E198" s="122"/>
      <c r="F198" s="172" t="s">
        <v>281</v>
      </c>
      <c r="I198" s="175"/>
      <c r="L198" s="175"/>
      <c r="N198" s="202"/>
    </row>
    <row r="199" spans="1:15" s="96" customFormat="1">
      <c r="B199" s="96" t="s">
        <v>418</v>
      </c>
      <c r="C199" s="156"/>
      <c r="D199" s="121" t="s">
        <v>358</v>
      </c>
      <c r="E199" s="122"/>
      <c r="F199" s="172" t="s">
        <v>281</v>
      </c>
      <c r="I199" s="175"/>
      <c r="L199" s="175"/>
      <c r="N199" s="202"/>
    </row>
    <row r="200" spans="1:15" s="104" customFormat="1">
      <c r="A200" s="104" t="s">
        <v>395</v>
      </c>
      <c r="B200" s="104" t="s">
        <v>422</v>
      </c>
      <c r="C200" s="154"/>
      <c r="D200" s="124" t="s">
        <v>349</v>
      </c>
      <c r="E200" s="125"/>
      <c r="F200" s="176" t="s">
        <v>397</v>
      </c>
      <c r="I200" s="174"/>
      <c r="K200" s="119"/>
      <c r="L200" s="187"/>
      <c r="M200" s="119"/>
      <c r="N200" s="201"/>
      <c r="O200" s="104" t="s">
        <v>710</v>
      </c>
    </row>
    <row r="201" spans="1:15" s="96" customFormat="1">
      <c r="B201" s="96" t="s">
        <v>419</v>
      </c>
      <c r="C201" s="156"/>
      <c r="D201" s="121" t="s">
        <v>358</v>
      </c>
      <c r="E201" s="122"/>
      <c r="F201" s="172" t="s">
        <v>281</v>
      </c>
      <c r="I201" s="175"/>
      <c r="L201" s="175"/>
      <c r="N201" s="202"/>
    </row>
    <row r="202" spans="1:15" s="96" customFormat="1">
      <c r="B202" s="96" t="s">
        <v>420</v>
      </c>
      <c r="C202" s="156"/>
      <c r="D202" s="121" t="s">
        <v>358</v>
      </c>
      <c r="E202" s="122"/>
      <c r="F202" s="172" t="s">
        <v>281</v>
      </c>
      <c r="I202" s="175"/>
      <c r="L202" s="175"/>
      <c r="N202" s="202"/>
    </row>
    <row r="203" spans="1:15" s="96" customFormat="1">
      <c r="B203" s="96" t="s">
        <v>421</v>
      </c>
      <c r="C203" s="156"/>
      <c r="D203" s="121" t="s">
        <v>358</v>
      </c>
      <c r="E203" s="122"/>
      <c r="F203" s="172" t="s">
        <v>281</v>
      </c>
      <c r="I203" s="175"/>
      <c r="L203" s="175"/>
      <c r="N203" s="202"/>
    </row>
    <row r="204" spans="1:15" s="104" customFormat="1">
      <c r="A204" s="104" t="s">
        <v>395</v>
      </c>
      <c r="B204" s="104" t="s">
        <v>423</v>
      </c>
      <c r="C204" s="154"/>
      <c r="D204" s="124" t="s">
        <v>387</v>
      </c>
      <c r="E204" s="125"/>
      <c r="F204" s="176" t="s">
        <v>398</v>
      </c>
      <c r="I204" s="174"/>
      <c r="K204" s="119"/>
      <c r="L204" s="187"/>
      <c r="M204" s="119"/>
      <c r="N204" s="201"/>
      <c r="O204" s="104" t="s">
        <v>711</v>
      </c>
    </row>
    <row r="205" spans="1:15" s="96" customFormat="1">
      <c r="B205" s="96" t="s">
        <v>424</v>
      </c>
      <c r="C205" s="156"/>
      <c r="D205" s="121" t="s">
        <v>358</v>
      </c>
      <c r="E205" s="122"/>
      <c r="F205" s="172" t="s">
        <v>281</v>
      </c>
      <c r="I205" s="175"/>
      <c r="L205" s="175"/>
      <c r="N205" s="202"/>
    </row>
    <row r="206" spans="1:15" s="96" customFormat="1">
      <c r="B206" s="96" t="s">
        <v>425</v>
      </c>
      <c r="C206" s="156"/>
      <c r="D206" s="121" t="s">
        <v>358</v>
      </c>
      <c r="E206" s="122"/>
      <c r="F206" s="172" t="s">
        <v>281</v>
      </c>
      <c r="I206" s="175"/>
      <c r="L206" s="175"/>
      <c r="N206" s="202"/>
    </row>
    <row r="207" spans="1:15" s="96" customFormat="1">
      <c r="B207" s="96" t="s">
        <v>426</v>
      </c>
      <c r="C207" s="156"/>
      <c r="D207" s="121" t="s">
        <v>358</v>
      </c>
      <c r="E207" s="122"/>
      <c r="F207" s="172" t="s">
        <v>281</v>
      </c>
      <c r="I207" s="175"/>
      <c r="L207" s="175"/>
      <c r="N207" s="202"/>
    </row>
    <row r="208" spans="1:15" s="104" customFormat="1">
      <c r="A208" s="104" t="s">
        <v>264</v>
      </c>
      <c r="B208" s="104" t="s">
        <v>427</v>
      </c>
      <c r="C208" s="154"/>
      <c r="D208" s="124" t="s">
        <v>349</v>
      </c>
      <c r="E208" s="125" t="s">
        <v>92</v>
      </c>
      <c r="F208" s="174" t="s">
        <v>535</v>
      </c>
      <c r="I208" s="174"/>
      <c r="L208" s="174"/>
      <c r="N208" s="201"/>
    </row>
    <row r="209" spans="1:15" s="132" customFormat="1">
      <c r="B209" s="131" t="s">
        <v>428</v>
      </c>
      <c r="C209" s="157"/>
      <c r="D209" s="91">
        <v>1</v>
      </c>
      <c r="E209" s="133"/>
      <c r="F209" s="171" t="s">
        <v>438</v>
      </c>
      <c r="I209" s="171"/>
      <c r="K209" s="92"/>
      <c r="L209" s="183"/>
      <c r="M209" s="92"/>
      <c r="N209" s="198"/>
      <c r="O209" s="132" t="s">
        <v>437</v>
      </c>
    </row>
    <row r="210" spans="1:15" s="132" customFormat="1">
      <c r="B210" s="131" t="s">
        <v>429</v>
      </c>
      <c r="C210" s="157"/>
      <c r="D210" s="91">
        <v>1</v>
      </c>
      <c r="E210" s="133"/>
      <c r="F210" s="171" t="s">
        <v>439</v>
      </c>
      <c r="I210" s="171"/>
      <c r="K210" s="92"/>
      <c r="L210" s="183"/>
      <c r="M210" s="92"/>
      <c r="N210" s="198"/>
      <c r="O210" s="132" t="s">
        <v>440</v>
      </c>
    </row>
    <row r="211" spans="1:15" s="132" customFormat="1">
      <c r="B211" s="131" t="s">
        <v>430</v>
      </c>
      <c r="C211" s="157"/>
      <c r="D211" s="91">
        <v>1</v>
      </c>
      <c r="E211" s="133"/>
      <c r="F211" s="171" t="s">
        <v>442</v>
      </c>
      <c r="I211" s="171"/>
      <c r="K211" s="92"/>
      <c r="L211" s="183"/>
      <c r="M211" s="92"/>
      <c r="N211" s="198"/>
      <c r="O211" s="132" t="s">
        <v>441</v>
      </c>
    </row>
    <row r="212" spans="1:15" s="132" customFormat="1">
      <c r="B212" s="131" t="s">
        <v>431</v>
      </c>
      <c r="C212" s="157"/>
      <c r="D212" s="91">
        <v>1</v>
      </c>
      <c r="E212" s="133"/>
      <c r="F212" s="171" t="s">
        <v>443</v>
      </c>
      <c r="I212" s="171"/>
      <c r="K212" s="92"/>
      <c r="L212" s="183"/>
      <c r="M212" s="92"/>
      <c r="N212" s="198"/>
      <c r="O212" s="132" t="s">
        <v>444</v>
      </c>
    </row>
    <row r="213" spans="1:15" s="132" customFormat="1">
      <c r="B213" s="131" t="s">
        <v>432</v>
      </c>
      <c r="C213" s="157"/>
      <c r="D213" s="91">
        <v>1</v>
      </c>
      <c r="E213" s="133"/>
      <c r="F213" s="171" t="s">
        <v>446</v>
      </c>
      <c r="I213" s="171"/>
      <c r="K213" s="92"/>
      <c r="L213" s="183"/>
      <c r="M213" s="92"/>
      <c r="N213" s="198"/>
      <c r="O213" s="132" t="s">
        <v>452</v>
      </c>
    </row>
    <row r="214" spans="1:15" s="132" customFormat="1">
      <c r="B214" s="131" t="s">
        <v>433</v>
      </c>
      <c r="C214" s="157"/>
      <c r="D214" s="91">
        <v>1</v>
      </c>
      <c r="E214" s="133"/>
      <c r="F214" s="171" t="s">
        <v>448</v>
      </c>
      <c r="I214" s="171"/>
      <c r="K214" s="92"/>
      <c r="L214" s="183"/>
      <c r="M214" s="92"/>
      <c r="N214" s="198"/>
      <c r="O214" s="132" t="s">
        <v>447</v>
      </c>
    </row>
    <row r="215" spans="1:15" s="132" customFormat="1">
      <c r="B215" s="131" t="s">
        <v>434</v>
      </c>
      <c r="C215" s="157"/>
      <c r="D215" s="91">
        <v>1</v>
      </c>
      <c r="E215" s="133"/>
      <c r="F215" s="171" t="s">
        <v>450</v>
      </c>
      <c r="I215" s="171"/>
      <c r="K215" s="92"/>
      <c r="L215" s="183"/>
      <c r="M215" s="92"/>
      <c r="N215" s="198"/>
      <c r="O215" s="132" t="s">
        <v>449</v>
      </c>
    </row>
    <row r="216" spans="1:15" s="132" customFormat="1">
      <c r="B216" s="131" t="s">
        <v>435</v>
      </c>
      <c r="C216" s="157"/>
      <c r="D216" s="91">
        <v>0</v>
      </c>
      <c r="E216" s="133"/>
      <c r="F216" s="171" t="s">
        <v>451</v>
      </c>
      <c r="I216" s="171"/>
      <c r="K216" s="92"/>
      <c r="L216" s="183"/>
      <c r="M216" s="92"/>
      <c r="N216" s="198"/>
      <c r="O216" s="132" t="s">
        <v>641</v>
      </c>
    </row>
    <row r="217" spans="1:15" s="96" customFormat="1">
      <c r="B217" s="131" t="s">
        <v>436</v>
      </c>
      <c r="C217" s="156"/>
      <c r="D217" s="91">
        <v>1</v>
      </c>
      <c r="E217" s="133"/>
      <c r="F217" s="171" t="s">
        <v>111</v>
      </c>
      <c r="I217" s="175"/>
      <c r="L217" s="175"/>
      <c r="N217" s="202"/>
    </row>
    <row r="218" spans="1:15" s="114" customFormat="1">
      <c r="B218" s="131" t="s">
        <v>552</v>
      </c>
      <c r="C218" s="153"/>
      <c r="D218" s="136">
        <v>0</v>
      </c>
      <c r="E218" s="144"/>
      <c r="F218" s="175" t="s">
        <v>539</v>
      </c>
      <c r="I218" s="175"/>
      <c r="K218" s="137"/>
      <c r="L218" s="184"/>
      <c r="M218" s="123"/>
      <c r="N218" s="202"/>
      <c r="O218" s="114" t="s">
        <v>538</v>
      </c>
    </row>
    <row r="219" spans="1:15" s="82" customFormat="1">
      <c r="B219" s="131" t="s">
        <v>553</v>
      </c>
      <c r="C219" s="158"/>
      <c r="D219" s="71" t="s">
        <v>349</v>
      </c>
      <c r="E219" s="83"/>
      <c r="F219" s="177" t="s">
        <v>541</v>
      </c>
      <c r="I219" s="177"/>
      <c r="K219" s="72"/>
      <c r="L219" s="188"/>
      <c r="M219" s="192"/>
      <c r="N219" s="203"/>
      <c r="O219" s="82" t="s">
        <v>540</v>
      </c>
    </row>
    <row r="220" spans="1:15" s="82" customFormat="1">
      <c r="B220" s="131" t="s">
        <v>554</v>
      </c>
      <c r="C220" s="158"/>
      <c r="D220" s="121" t="s">
        <v>358</v>
      </c>
      <c r="E220" s="122"/>
      <c r="F220" s="172" t="s">
        <v>281</v>
      </c>
      <c r="I220" s="177"/>
      <c r="K220" s="72"/>
      <c r="L220" s="188"/>
      <c r="M220" s="192"/>
      <c r="N220" s="203"/>
    </row>
    <row r="221" spans="1:15" s="82" customFormat="1">
      <c r="B221" s="131" t="s">
        <v>555</v>
      </c>
      <c r="C221" s="158"/>
      <c r="D221" s="121" t="s">
        <v>358</v>
      </c>
      <c r="E221" s="122"/>
      <c r="F221" s="172" t="s">
        <v>281</v>
      </c>
      <c r="I221" s="177"/>
      <c r="K221" s="72"/>
      <c r="L221" s="188"/>
      <c r="M221" s="192"/>
      <c r="N221" s="203"/>
    </row>
    <row r="222" spans="1:15" s="82" customFormat="1">
      <c r="B222" s="131" t="s">
        <v>556</v>
      </c>
      <c r="C222" s="158"/>
      <c r="D222" s="121" t="s">
        <v>358</v>
      </c>
      <c r="E222" s="122"/>
      <c r="F222" s="172" t="s">
        <v>281</v>
      </c>
      <c r="I222" s="177"/>
      <c r="K222" s="72"/>
      <c r="L222" s="188"/>
      <c r="M222" s="192"/>
      <c r="N222" s="203"/>
      <c r="O222" s="93"/>
    </row>
    <row r="223" spans="1:15" s="126" customFormat="1">
      <c r="A223" s="126" t="s">
        <v>61</v>
      </c>
      <c r="B223" s="127" t="s">
        <v>445</v>
      </c>
      <c r="C223" s="155"/>
      <c r="D223" s="128">
        <v>1</v>
      </c>
      <c r="E223" s="129"/>
      <c r="F223" s="170" t="s">
        <v>112</v>
      </c>
      <c r="I223" s="170"/>
      <c r="K223" s="130"/>
      <c r="L223" s="182"/>
      <c r="M223" s="130"/>
      <c r="N223" s="197"/>
    </row>
    <row r="224" spans="1:15" s="132" customFormat="1">
      <c r="B224" s="131" t="s">
        <v>557</v>
      </c>
      <c r="C224" s="157"/>
      <c r="D224" s="121" t="s">
        <v>358</v>
      </c>
      <c r="E224" s="122"/>
      <c r="F224" s="172" t="s">
        <v>281</v>
      </c>
      <c r="I224" s="171"/>
      <c r="K224" s="92"/>
      <c r="L224" s="183"/>
      <c r="M224" s="92"/>
      <c r="N224" s="198"/>
    </row>
    <row r="225" spans="1:15" s="132" customFormat="1">
      <c r="B225" s="131" t="s">
        <v>558</v>
      </c>
      <c r="C225" s="157"/>
      <c r="D225" s="121" t="s">
        <v>358</v>
      </c>
      <c r="E225" s="122"/>
      <c r="F225" s="172" t="s">
        <v>281</v>
      </c>
      <c r="I225" s="171"/>
      <c r="K225" s="92"/>
      <c r="L225" s="183"/>
      <c r="M225" s="92"/>
      <c r="N225" s="198"/>
    </row>
    <row r="226" spans="1:15" s="73" customFormat="1">
      <c r="A226" s="110"/>
      <c r="B226" s="74" t="s">
        <v>559</v>
      </c>
      <c r="C226" s="150"/>
      <c r="D226" s="121" t="s">
        <v>358</v>
      </c>
      <c r="E226" s="122"/>
      <c r="F226" s="172" t="s">
        <v>281</v>
      </c>
      <c r="I226" s="171"/>
      <c r="K226" s="77"/>
      <c r="L226" s="183"/>
      <c r="M226" s="92"/>
      <c r="N226" s="198"/>
    </row>
    <row r="227" spans="1:15" s="126" customFormat="1">
      <c r="A227" s="126" t="s">
        <v>61</v>
      </c>
      <c r="B227" s="127" t="s">
        <v>458</v>
      </c>
      <c r="C227" s="155"/>
      <c r="D227" s="128" t="s">
        <v>349</v>
      </c>
      <c r="E227" s="129"/>
      <c r="F227" s="170" t="s">
        <v>364</v>
      </c>
      <c r="I227" s="170"/>
      <c r="K227" s="130"/>
      <c r="L227" s="182"/>
      <c r="M227" s="130"/>
      <c r="N227" s="197"/>
    </row>
    <row r="228" spans="1:15" s="132" customFormat="1">
      <c r="B228" s="131" t="s">
        <v>459</v>
      </c>
      <c r="C228" s="157"/>
      <c r="D228" s="91" t="s">
        <v>388</v>
      </c>
      <c r="E228" s="133"/>
      <c r="F228" s="171" t="s">
        <v>457</v>
      </c>
      <c r="I228" s="171"/>
      <c r="K228" s="92"/>
      <c r="L228" s="183"/>
      <c r="M228" s="92"/>
      <c r="N228" s="198"/>
      <c r="O228" s="94" t="s">
        <v>84</v>
      </c>
    </row>
    <row r="229" spans="1:15" s="132" customFormat="1">
      <c r="B229" s="131" t="s">
        <v>560</v>
      </c>
      <c r="C229" s="157"/>
      <c r="D229" s="121" t="s">
        <v>358</v>
      </c>
      <c r="E229" s="122"/>
      <c r="F229" s="172" t="s">
        <v>281</v>
      </c>
      <c r="I229" s="171"/>
      <c r="K229" s="92"/>
      <c r="L229" s="183"/>
      <c r="M229" s="92"/>
      <c r="N229" s="198"/>
    </row>
    <row r="230" spans="1:15" s="132" customFormat="1">
      <c r="B230" s="131" t="s">
        <v>561</v>
      </c>
      <c r="C230" s="157"/>
      <c r="D230" s="121" t="s">
        <v>358</v>
      </c>
      <c r="E230" s="122"/>
      <c r="F230" s="172" t="s">
        <v>281</v>
      </c>
      <c r="I230" s="171"/>
      <c r="K230" s="92"/>
      <c r="L230" s="183"/>
      <c r="M230" s="92"/>
      <c r="N230" s="198"/>
    </row>
    <row r="231" spans="1:15" s="73" customFormat="1">
      <c r="A231" s="110"/>
      <c r="B231" s="131" t="s">
        <v>562</v>
      </c>
      <c r="C231" s="150"/>
      <c r="D231" s="121" t="s">
        <v>358</v>
      </c>
      <c r="E231" s="122"/>
      <c r="F231" s="172" t="s">
        <v>281</v>
      </c>
      <c r="I231" s="171"/>
      <c r="K231" s="77"/>
      <c r="L231" s="183"/>
      <c r="M231" s="92"/>
      <c r="N231" s="198"/>
    </row>
    <row r="232" spans="1:15" s="126" customFormat="1">
      <c r="A232" s="126" t="s">
        <v>61</v>
      </c>
      <c r="B232" s="127" t="s">
        <v>462</v>
      </c>
      <c r="C232" s="155"/>
      <c r="D232" s="128" t="s">
        <v>349</v>
      </c>
      <c r="E232" s="129"/>
      <c r="F232" s="170" t="s">
        <v>460</v>
      </c>
      <c r="I232" s="170"/>
      <c r="K232" s="130"/>
      <c r="L232" s="182"/>
      <c r="M232" s="130"/>
      <c r="N232" s="197"/>
    </row>
    <row r="233" spans="1:15" s="132" customFormat="1">
      <c r="B233" s="131" t="s">
        <v>463</v>
      </c>
      <c r="C233" s="157"/>
      <c r="D233" s="91" t="s">
        <v>387</v>
      </c>
      <c r="E233" s="133"/>
      <c r="F233" s="171" t="s">
        <v>461</v>
      </c>
      <c r="I233" s="171"/>
      <c r="K233" s="92"/>
      <c r="L233" s="183"/>
      <c r="M233" s="92"/>
      <c r="N233" s="198"/>
      <c r="O233" s="95" t="s">
        <v>464</v>
      </c>
    </row>
    <row r="234" spans="1:15" s="132" customFormat="1">
      <c r="B234" s="131" t="s">
        <v>563</v>
      </c>
      <c r="C234" s="157"/>
      <c r="D234" s="121" t="s">
        <v>358</v>
      </c>
      <c r="E234" s="122"/>
      <c r="F234" s="172" t="s">
        <v>281</v>
      </c>
      <c r="I234" s="171"/>
      <c r="K234" s="92"/>
      <c r="L234" s="183"/>
      <c r="M234" s="92"/>
      <c r="N234" s="198"/>
    </row>
    <row r="235" spans="1:15" s="132" customFormat="1">
      <c r="B235" s="131" t="s">
        <v>564</v>
      </c>
      <c r="C235" s="157"/>
      <c r="D235" s="121" t="s">
        <v>358</v>
      </c>
      <c r="E235" s="122"/>
      <c r="F235" s="172" t="s">
        <v>281</v>
      </c>
      <c r="I235" s="171"/>
      <c r="K235" s="92"/>
      <c r="L235" s="183"/>
      <c r="M235" s="92"/>
      <c r="N235" s="198"/>
    </row>
    <row r="236" spans="1:15" s="73" customFormat="1">
      <c r="A236" s="110"/>
      <c r="B236" s="131" t="s">
        <v>565</v>
      </c>
      <c r="C236" s="150"/>
      <c r="D236" s="121" t="s">
        <v>358</v>
      </c>
      <c r="E236" s="122"/>
      <c r="F236" s="172" t="s">
        <v>281</v>
      </c>
      <c r="I236" s="171"/>
      <c r="K236" s="77"/>
      <c r="L236" s="183"/>
      <c r="M236" s="92"/>
      <c r="N236" s="198"/>
    </row>
    <row r="237" spans="1:15" s="126" customFormat="1">
      <c r="A237" s="126" t="s">
        <v>61</v>
      </c>
      <c r="B237" s="127" t="s">
        <v>468</v>
      </c>
      <c r="C237" s="155"/>
      <c r="D237" s="128" t="s">
        <v>349</v>
      </c>
      <c r="E237" s="129"/>
      <c r="F237" s="170" t="s">
        <v>466</v>
      </c>
      <c r="I237" s="170"/>
      <c r="K237" s="130"/>
      <c r="L237" s="182"/>
      <c r="M237" s="130"/>
      <c r="N237" s="197"/>
    </row>
    <row r="238" spans="1:15" s="132" customFormat="1">
      <c r="B238" s="131" t="s">
        <v>467</v>
      </c>
      <c r="C238" s="157"/>
      <c r="D238" s="91" t="s">
        <v>349</v>
      </c>
      <c r="E238" s="133"/>
      <c r="F238" s="171" t="s">
        <v>465</v>
      </c>
      <c r="I238" s="171"/>
      <c r="K238" s="92"/>
      <c r="L238" s="183"/>
      <c r="M238" s="92"/>
      <c r="N238" s="198"/>
      <c r="O238" s="95" t="s">
        <v>78</v>
      </c>
    </row>
    <row r="239" spans="1:15" s="132" customFormat="1">
      <c r="B239" s="131" t="s">
        <v>512</v>
      </c>
      <c r="C239" s="157"/>
      <c r="D239" s="121" t="s">
        <v>358</v>
      </c>
      <c r="E239" s="122"/>
      <c r="F239" s="172" t="s">
        <v>281</v>
      </c>
      <c r="I239" s="171"/>
      <c r="K239" s="92"/>
      <c r="L239" s="183"/>
      <c r="M239" s="92"/>
      <c r="N239" s="198"/>
    </row>
    <row r="240" spans="1:15" s="132" customFormat="1">
      <c r="B240" s="131" t="s">
        <v>566</v>
      </c>
      <c r="C240" s="157"/>
      <c r="D240" s="121" t="s">
        <v>358</v>
      </c>
      <c r="E240" s="122"/>
      <c r="F240" s="172" t="s">
        <v>281</v>
      </c>
      <c r="I240" s="171"/>
      <c r="K240" s="92"/>
      <c r="L240" s="183"/>
      <c r="M240" s="92"/>
      <c r="N240" s="198"/>
    </row>
    <row r="241" spans="1:15" s="73" customFormat="1">
      <c r="A241" s="110"/>
      <c r="B241" s="131" t="s">
        <v>567</v>
      </c>
      <c r="C241" s="150"/>
      <c r="D241" s="121" t="s">
        <v>358</v>
      </c>
      <c r="E241" s="122"/>
      <c r="F241" s="172" t="s">
        <v>281</v>
      </c>
      <c r="I241" s="171"/>
      <c r="K241" s="77"/>
      <c r="L241" s="183"/>
      <c r="M241" s="92"/>
      <c r="N241" s="198"/>
    </row>
    <row r="242" spans="1:15" s="126" customFormat="1">
      <c r="A242" s="126" t="s">
        <v>61</v>
      </c>
      <c r="B242" s="127" t="s">
        <v>480</v>
      </c>
      <c r="C242" s="155"/>
      <c r="D242" s="128" t="s">
        <v>349</v>
      </c>
      <c r="E242" s="129"/>
      <c r="F242" s="170" t="s">
        <v>469</v>
      </c>
      <c r="I242" s="170"/>
      <c r="K242" s="130"/>
      <c r="L242" s="182"/>
      <c r="M242" s="130"/>
      <c r="N242" s="197"/>
      <c r="O242" s="126" t="s">
        <v>715</v>
      </c>
    </row>
    <row r="243" spans="1:15" s="132" customFormat="1">
      <c r="B243" s="131" t="s">
        <v>483</v>
      </c>
      <c r="C243" s="157"/>
      <c r="D243" s="91" t="s">
        <v>349</v>
      </c>
      <c r="E243" s="133"/>
      <c r="F243" s="171" t="s">
        <v>716</v>
      </c>
      <c r="I243" s="171"/>
      <c r="K243" s="92"/>
      <c r="L243" s="183"/>
      <c r="M243" s="92"/>
      <c r="N243" s="198"/>
      <c r="O243" s="95"/>
    </row>
    <row r="244" spans="1:15" s="132" customFormat="1">
      <c r="B244" s="131" t="s">
        <v>568</v>
      </c>
      <c r="C244" s="157"/>
      <c r="D244" s="91" t="s">
        <v>349</v>
      </c>
      <c r="E244" s="133"/>
      <c r="F244" s="171" t="s">
        <v>717</v>
      </c>
      <c r="I244" s="171"/>
      <c r="K244" s="92"/>
      <c r="L244" s="183"/>
      <c r="M244" s="92"/>
      <c r="N244" s="198"/>
      <c r="O244" s="95"/>
    </row>
    <row r="245" spans="1:15" s="132" customFormat="1">
      <c r="B245" s="131" t="s">
        <v>569</v>
      </c>
      <c r="C245" s="157"/>
      <c r="D245" s="121" t="s">
        <v>349</v>
      </c>
      <c r="E245" s="122"/>
      <c r="F245" s="175" t="s">
        <v>718</v>
      </c>
      <c r="I245" s="171"/>
      <c r="K245" s="92"/>
      <c r="L245" s="183"/>
      <c r="M245" s="92"/>
      <c r="N245" s="198"/>
    </row>
    <row r="246" spans="1:15" s="132" customFormat="1">
      <c r="B246" s="131" t="s">
        <v>570</v>
      </c>
      <c r="C246" s="157"/>
      <c r="D246" s="121" t="s">
        <v>358</v>
      </c>
      <c r="E246" s="122"/>
      <c r="F246" s="172" t="s">
        <v>281</v>
      </c>
      <c r="I246" s="171"/>
      <c r="K246" s="92"/>
      <c r="L246" s="183"/>
      <c r="M246" s="92"/>
      <c r="N246" s="198"/>
    </row>
    <row r="247" spans="1:15" s="73" customFormat="1">
      <c r="A247" s="110"/>
      <c r="B247" s="131" t="s">
        <v>571</v>
      </c>
      <c r="C247" s="150"/>
      <c r="D247" s="121" t="s">
        <v>358</v>
      </c>
      <c r="E247" s="122"/>
      <c r="F247" s="172" t="s">
        <v>281</v>
      </c>
      <c r="I247" s="171"/>
      <c r="K247" s="77"/>
      <c r="L247" s="183"/>
      <c r="M247" s="92"/>
      <c r="N247" s="198"/>
    </row>
    <row r="248" spans="1:15" s="126" customFormat="1">
      <c r="A248" s="126" t="s">
        <v>61</v>
      </c>
      <c r="B248" s="127" t="s">
        <v>572</v>
      </c>
      <c r="C248" s="155"/>
      <c r="D248" s="128" t="s">
        <v>349</v>
      </c>
      <c r="E248" s="129"/>
      <c r="F248" s="170" t="s">
        <v>476</v>
      </c>
      <c r="I248" s="170"/>
      <c r="K248" s="130"/>
      <c r="L248" s="182"/>
      <c r="M248" s="130"/>
      <c r="N248" s="197"/>
    </row>
    <row r="249" spans="1:15" s="132" customFormat="1">
      <c r="B249" s="131" t="s">
        <v>573</v>
      </c>
      <c r="C249" s="157"/>
      <c r="D249" s="91" t="s">
        <v>389</v>
      </c>
      <c r="E249" s="133" t="s">
        <v>92</v>
      </c>
      <c r="F249" s="171" t="s">
        <v>719</v>
      </c>
      <c r="G249" s="132" t="s">
        <v>93</v>
      </c>
      <c r="I249" s="171"/>
      <c r="K249" s="92"/>
      <c r="L249" s="183"/>
      <c r="M249" s="92"/>
      <c r="N249" s="198"/>
      <c r="O249" s="86" t="s">
        <v>477</v>
      </c>
    </row>
    <row r="250" spans="1:15" s="132" customFormat="1">
      <c r="B250" s="131" t="s">
        <v>574</v>
      </c>
      <c r="C250" s="157"/>
      <c r="D250" s="121" t="s">
        <v>358</v>
      </c>
      <c r="E250" s="122"/>
      <c r="F250" s="172" t="s">
        <v>281</v>
      </c>
      <c r="I250" s="171"/>
      <c r="K250" s="92"/>
      <c r="L250" s="183"/>
      <c r="M250" s="92"/>
      <c r="N250" s="198"/>
    </row>
    <row r="251" spans="1:15" s="132" customFormat="1">
      <c r="B251" s="131" t="s">
        <v>575</v>
      </c>
      <c r="C251" s="157"/>
      <c r="D251" s="121" t="s">
        <v>358</v>
      </c>
      <c r="E251" s="122"/>
      <c r="F251" s="172" t="s">
        <v>281</v>
      </c>
      <c r="I251" s="171"/>
      <c r="K251" s="92"/>
      <c r="L251" s="183"/>
      <c r="M251" s="92"/>
      <c r="N251" s="198"/>
    </row>
    <row r="252" spans="1:15" s="73" customFormat="1">
      <c r="A252" s="110"/>
      <c r="B252" s="131" t="s">
        <v>576</v>
      </c>
      <c r="C252" s="150"/>
      <c r="D252" s="121" t="s">
        <v>358</v>
      </c>
      <c r="E252" s="122"/>
      <c r="F252" s="172" t="s">
        <v>281</v>
      </c>
      <c r="I252" s="171"/>
      <c r="K252" s="77"/>
      <c r="L252" s="183"/>
      <c r="M252" s="92"/>
      <c r="N252" s="198"/>
    </row>
    <row r="253" spans="1:15" s="126" customFormat="1">
      <c r="A253" s="126" t="s">
        <v>479</v>
      </c>
      <c r="B253" s="127" t="s">
        <v>577</v>
      </c>
      <c r="C253" s="155"/>
      <c r="D253" s="128" t="s">
        <v>349</v>
      </c>
      <c r="E253" s="129"/>
      <c r="F253" s="170" t="s">
        <v>261</v>
      </c>
      <c r="I253" s="170"/>
      <c r="K253" s="130"/>
      <c r="L253" s="182"/>
      <c r="M253" s="130"/>
      <c r="N253" s="197"/>
    </row>
    <row r="254" spans="1:15" s="132" customFormat="1">
      <c r="B254" s="131" t="s">
        <v>578</v>
      </c>
      <c r="C254" s="157"/>
      <c r="D254" s="91" t="s">
        <v>387</v>
      </c>
      <c r="E254" s="133" t="s">
        <v>90</v>
      </c>
      <c r="F254" s="171" t="s">
        <v>481</v>
      </c>
      <c r="I254" s="171"/>
      <c r="K254" s="92"/>
      <c r="L254" s="183"/>
      <c r="M254" s="92"/>
      <c r="N254" s="198"/>
      <c r="O254" s="86" t="s">
        <v>482</v>
      </c>
    </row>
    <row r="255" spans="1:15" s="132" customFormat="1">
      <c r="B255" s="131" t="s">
        <v>579</v>
      </c>
      <c r="C255" s="157"/>
      <c r="D255" s="121" t="s">
        <v>358</v>
      </c>
      <c r="E255" s="122"/>
      <c r="F255" s="172" t="s">
        <v>281</v>
      </c>
      <c r="I255" s="171"/>
      <c r="K255" s="92"/>
      <c r="L255" s="183"/>
      <c r="M255" s="92"/>
      <c r="N255" s="198"/>
    </row>
    <row r="256" spans="1:15" s="132" customFormat="1">
      <c r="B256" s="131" t="s">
        <v>580</v>
      </c>
      <c r="C256" s="157"/>
      <c r="D256" s="121" t="s">
        <v>358</v>
      </c>
      <c r="E256" s="122"/>
      <c r="F256" s="172" t="s">
        <v>281</v>
      </c>
      <c r="I256" s="171"/>
      <c r="K256" s="92"/>
      <c r="L256" s="183"/>
      <c r="M256" s="92"/>
      <c r="N256" s="198"/>
    </row>
    <row r="257" spans="1:15" s="73" customFormat="1">
      <c r="A257" s="110"/>
      <c r="B257" s="131" t="s">
        <v>581</v>
      </c>
      <c r="C257" s="150"/>
      <c r="D257" s="121" t="s">
        <v>358</v>
      </c>
      <c r="E257" s="122"/>
      <c r="F257" s="172" t="s">
        <v>281</v>
      </c>
      <c r="I257" s="171"/>
      <c r="K257" s="77"/>
      <c r="L257" s="183"/>
      <c r="M257" s="92"/>
      <c r="N257" s="198"/>
    </row>
    <row r="258" spans="1:15" s="126" customFormat="1">
      <c r="A258" s="126" t="s">
        <v>479</v>
      </c>
      <c r="B258" s="127" t="s">
        <v>582</v>
      </c>
      <c r="C258" s="155"/>
      <c r="D258" s="128" t="s">
        <v>349</v>
      </c>
      <c r="E258" s="129"/>
      <c r="F258" s="170" t="s">
        <v>501</v>
      </c>
      <c r="I258" s="170"/>
      <c r="K258" s="130"/>
      <c r="L258" s="182"/>
      <c r="M258" s="130"/>
      <c r="N258" s="197"/>
    </row>
    <row r="259" spans="1:15" s="132" customFormat="1">
      <c r="B259" s="131" t="s">
        <v>583</v>
      </c>
      <c r="C259" s="157"/>
      <c r="D259" s="91" t="s">
        <v>349</v>
      </c>
      <c r="E259" s="133" t="s">
        <v>90</v>
      </c>
      <c r="F259" s="171" t="s">
        <v>484</v>
      </c>
      <c r="I259" s="171"/>
      <c r="K259" s="92"/>
      <c r="L259" s="183"/>
      <c r="M259" s="92"/>
      <c r="N259" s="198"/>
      <c r="O259" s="86" t="s">
        <v>486</v>
      </c>
    </row>
    <row r="260" spans="1:15" s="132" customFormat="1">
      <c r="B260" s="131" t="s">
        <v>584</v>
      </c>
      <c r="C260" s="157"/>
      <c r="D260" s="91" t="s">
        <v>349</v>
      </c>
      <c r="E260" s="133" t="s">
        <v>92</v>
      </c>
      <c r="F260" s="171" t="s">
        <v>485</v>
      </c>
      <c r="I260" s="171"/>
      <c r="K260" s="92"/>
      <c r="L260" s="183"/>
      <c r="M260" s="92"/>
      <c r="N260" s="198"/>
      <c r="O260" s="86"/>
    </row>
    <row r="261" spans="1:15" s="132" customFormat="1">
      <c r="B261" s="131" t="s">
        <v>585</v>
      </c>
      <c r="C261" s="157"/>
      <c r="D261" s="121" t="s">
        <v>358</v>
      </c>
      <c r="E261" s="122"/>
      <c r="F261" s="172" t="s">
        <v>281</v>
      </c>
      <c r="I261" s="171"/>
      <c r="K261" s="92"/>
      <c r="L261" s="183"/>
      <c r="M261" s="92"/>
      <c r="N261" s="198"/>
    </row>
    <row r="262" spans="1:15" s="132" customFormat="1">
      <c r="B262" s="131" t="s">
        <v>586</v>
      </c>
      <c r="C262" s="157"/>
      <c r="D262" s="121" t="s">
        <v>358</v>
      </c>
      <c r="E262" s="122"/>
      <c r="F262" s="172" t="s">
        <v>281</v>
      </c>
      <c r="I262" s="171"/>
      <c r="K262" s="92"/>
      <c r="L262" s="183"/>
      <c r="M262" s="92"/>
      <c r="N262" s="198"/>
    </row>
    <row r="263" spans="1:15" s="73" customFormat="1">
      <c r="A263" s="110"/>
      <c r="B263" s="131" t="s">
        <v>587</v>
      </c>
      <c r="C263" s="150"/>
      <c r="D263" s="121" t="s">
        <v>358</v>
      </c>
      <c r="E263" s="122"/>
      <c r="F263" s="172" t="s">
        <v>281</v>
      </c>
      <c r="I263" s="171"/>
      <c r="K263" s="77"/>
      <c r="L263" s="183"/>
      <c r="M263" s="92"/>
      <c r="N263" s="198"/>
    </row>
    <row r="264" spans="1:15" s="126" customFormat="1">
      <c r="A264" s="126" t="s">
        <v>488</v>
      </c>
      <c r="B264" s="127" t="s">
        <v>588</v>
      </c>
      <c r="C264" s="155"/>
      <c r="D264" s="128" t="s">
        <v>387</v>
      </c>
      <c r="E264" s="129"/>
      <c r="F264" s="170" t="s">
        <v>22</v>
      </c>
      <c r="I264" s="170"/>
      <c r="K264" s="130"/>
      <c r="L264" s="182"/>
      <c r="M264" s="130"/>
      <c r="N264" s="197"/>
    </row>
    <row r="265" spans="1:15" s="132" customFormat="1">
      <c r="B265" s="131" t="s">
        <v>589</v>
      </c>
      <c r="C265" s="157"/>
      <c r="D265" s="121" t="s">
        <v>358</v>
      </c>
      <c r="E265" s="122"/>
      <c r="F265" s="172" t="s">
        <v>281</v>
      </c>
      <c r="I265" s="171"/>
      <c r="K265" s="92"/>
      <c r="L265" s="183"/>
      <c r="M265" s="92"/>
      <c r="N265" s="198"/>
    </row>
    <row r="266" spans="1:15" s="132" customFormat="1">
      <c r="B266" s="131" t="s">
        <v>590</v>
      </c>
      <c r="C266" s="157"/>
      <c r="D266" s="121" t="s">
        <v>358</v>
      </c>
      <c r="E266" s="122"/>
      <c r="F266" s="172" t="s">
        <v>281</v>
      </c>
      <c r="I266" s="171"/>
      <c r="K266" s="92"/>
      <c r="L266" s="183"/>
      <c r="M266" s="92"/>
      <c r="N266" s="198"/>
    </row>
    <row r="267" spans="1:15" s="73" customFormat="1">
      <c r="A267" s="110"/>
      <c r="B267" s="131" t="s">
        <v>591</v>
      </c>
      <c r="C267" s="150"/>
      <c r="D267" s="121" t="s">
        <v>358</v>
      </c>
      <c r="E267" s="122"/>
      <c r="F267" s="172" t="s">
        <v>281</v>
      </c>
      <c r="I267" s="171"/>
      <c r="K267" s="77"/>
      <c r="L267" s="183"/>
      <c r="M267" s="92"/>
      <c r="N267" s="198"/>
    </row>
    <row r="268" spans="1:15" s="126" customFormat="1">
      <c r="A268" s="126" t="s">
        <v>488</v>
      </c>
      <c r="B268" s="127" t="s">
        <v>592</v>
      </c>
      <c r="C268" s="155"/>
      <c r="D268" s="128" t="s">
        <v>349</v>
      </c>
      <c r="E268" s="129"/>
      <c r="F268" s="170" t="s">
        <v>83</v>
      </c>
      <c r="I268" s="170"/>
      <c r="K268" s="130"/>
      <c r="L268" s="182"/>
      <c r="M268" s="130"/>
      <c r="N268" s="197"/>
    </row>
    <row r="269" spans="1:15" s="132" customFormat="1">
      <c r="B269" s="131" t="s">
        <v>593</v>
      </c>
      <c r="C269" s="157"/>
      <c r="D269" s="121" t="s">
        <v>358</v>
      </c>
      <c r="E269" s="122"/>
      <c r="F269" s="172" t="s">
        <v>281</v>
      </c>
      <c r="I269" s="171"/>
      <c r="K269" s="92"/>
      <c r="L269" s="183"/>
      <c r="M269" s="92"/>
      <c r="N269" s="198"/>
    </row>
    <row r="270" spans="1:15" s="132" customFormat="1">
      <c r="B270" s="131" t="s">
        <v>594</v>
      </c>
      <c r="C270" s="157"/>
      <c r="D270" s="121" t="s">
        <v>358</v>
      </c>
      <c r="E270" s="122"/>
      <c r="F270" s="172" t="s">
        <v>281</v>
      </c>
      <c r="I270" s="171"/>
      <c r="K270" s="92"/>
      <c r="L270" s="183"/>
      <c r="M270" s="92"/>
      <c r="N270" s="198"/>
    </row>
    <row r="271" spans="1:15" s="73" customFormat="1">
      <c r="A271" s="110"/>
      <c r="B271" s="131" t="s">
        <v>595</v>
      </c>
      <c r="C271" s="150"/>
      <c r="D271" s="121" t="s">
        <v>358</v>
      </c>
      <c r="E271" s="122"/>
      <c r="F271" s="172" t="s">
        <v>281</v>
      </c>
      <c r="I271" s="171"/>
      <c r="K271" s="77"/>
      <c r="L271" s="183"/>
      <c r="M271" s="92"/>
      <c r="N271" s="198"/>
    </row>
    <row r="272" spans="1:15" s="110" customFormat="1">
      <c r="A272" s="110" t="s">
        <v>2</v>
      </c>
      <c r="B272" s="111" t="s">
        <v>596</v>
      </c>
      <c r="C272" s="149"/>
      <c r="D272" s="112" t="s">
        <v>349</v>
      </c>
      <c r="E272" s="113"/>
      <c r="F272" s="170" t="s">
        <v>514</v>
      </c>
      <c r="I272" s="170"/>
      <c r="K272" s="115"/>
      <c r="L272" s="182"/>
      <c r="M272" s="130"/>
      <c r="N272" s="197"/>
      <c r="O272" s="142" t="s">
        <v>62</v>
      </c>
    </row>
    <row r="273" spans="1:15" s="73" customFormat="1">
      <c r="B273" s="74" t="s">
        <v>597</v>
      </c>
      <c r="C273" s="150"/>
      <c r="D273" s="121" t="s">
        <v>358</v>
      </c>
      <c r="E273" s="122"/>
      <c r="F273" s="172" t="s">
        <v>281</v>
      </c>
      <c r="I273" s="171"/>
      <c r="K273" s="77"/>
      <c r="L273" s="183"/>
      <c r="M273" s="92"/>
      <c r="N273" s="198"/>
    </row>
    <row r="274" spans="1:15" s="73" customFormat="1">
      <c r="B274" s="74" t="s">
        <v>598</v>
      </c>
      <c r="C274" s="150"/>
      <c r="D274" s="121" t="s">
        <v>358</v>
      </c>
      <c r="E274" s="122"/>
      <c r="F274" s="172" t="s">
        <v>281</v>
      </c>
      <c r="I274" s="171"/>
      <c r="K274" s="77"/>
      <c r="L274" s="183"/>
      <c r="M274" s="92"/>
      <c r="N274" s="198"/>
    </row>
    <row r="275" spans="1:15" s="73" customFormat="1">
      <c r="B275" s="74" t="s">
        <v>599</v>
      </c>
      <c r="C275" s="150"/>
      <c r="D275" s="121" t="s">
        <v>358</v>
      </c>
      <c r="E275" s="122"/>
      <c r="F275" s="172" t="s">
        <v>281</v>
      </c>
      <c r="I275" s="171"/>
      <c r="K275" s="77"/>
      <c r="L275" s="183"/>
      <c r="M275" s="92"/>
      <c r="N275" s="198"/>
    </row>
    <row r="276" spans="1:15" s="110" customFormat="1">
      <c r="A276" s="110" t="s">
        <v>2</v>
      </c>
      <c r="B276" s="111" t="s">
        <v>600</v>
      </c>
      <c r="C276" s="149"/>
      <c r="D276" s="112" t="s">
        <v>349</v>
      </c>
      <c r="E276" s="113"/>
      <c r="F276" s="170" t="s">
        <v>19</v>
      </c>
      <c r="I276" s="170"/>
      <c r="K276" s="115"/>
      <c r="L276" s="182"/>
      <c r="M276" s="130"/>
      <c r="N276" s="197"/>
      <c r="O276" s="142" t="s">
        <v>62</v>
      </c>
    </row>
    <row r="277" spans="1:15" s="73" customFormat="1">
      <c r="B277" s="74" t="s">
        <v>601</v>
      </c>
      <c r="C277" s="150"/>
      <c r="D277" s="121" t="s">
        <v>358</v>
      </c>
      <c r="E277" s="122"/>
      <c r="F277" s="172" t="s">
        <v>281</v>
      </c>
      <c r="I277" s="171"/>
      <c r="K277" s="77"/>
      <c r="L277" s="183"/>
      <c r="M277" s="92"/>
      <c r="N277" s="198"/>
    </row>
    <row r="278" spans="1:15" s="73" customFormat="1">
      <c r="B278" s="74" t="s">
        <v>602</v>
      </c>
      <c r="C278" s="150"/>
      <c r="D278" s="121" t="s">
        <v>358</v>
      </c>
      <c r="E278" s="122"/>
      <c r="F278" s="172" t="s">
        <v>281</v>
      </c>
      <c r="I278" s="171"/>
      <c r="K278" s="77"/>
      <c r="L278" s="183"/>
      <c r="M278" s="92"/>
      <c r="N278" s="198"/>
    </row>
    <row r="279" spans="1:15" s="73" customFormat="1">
      <c r="B279" s="74" t="s">
        <v>603</v>
      </c>
      <c r="C279" s="150"/>
      <c r="D279" s="121" t="s">
        <v>358</v>
      </c>
      <c r="E279" s="122"/>
      <c r="F279" s="172" t="s">
        <v>281</v>
      </c>
      <c r="I279" s="171"/>
      <c r="K279" s="77"/>
      <c r="L279" s="183"/>
      <c r="M279" s="92"/>
      <c r="N279" s="198"/>
    </row>
    <row r="280" spans="1:15" s="110" customFormat="1">
      <c r="A280" s="110" t="s">
        <v>2</v>
      </c>
      <c r="B280" s="111" t="s">
        <v>604</v>
      </c>
      <c r="C280" s="149"/>
      <c r="D280" s="112" t="s">
        <v>349</v>
      </c>
      <c r="E280" s="113"/>
      <c r="F280" s="170" t="s">
        <v>20</v>
      </c>
      <c r="I280" s="170"/>
      <c r="K280" s="115"/>
      <c r="L280" s="182"/>
      <c r="M280" s="130"/>
      <c r="N280" s="197"/>
      <c r="O280" s="142" t="s">
        <v>62</v>
      </c>
    </row>
    <row r="281" spans="1:15" s="73" customFormat="1">
      <c r="B281" s="74" t="s">
        <v>605</v>
      </c>
      <c r="C281" s="150"/>
      <c r="D281" s="121" t="s">
        <v>358</v>
      </c>
      <c r="E281" s="122"/>
      <c r="F281" s="172" t="s">
        <v>281</v>
      </c>
      <c r="I281" s="171"/>
      <c r="K281" s="77"/>
      <c r="L281" s="183"/>
      <c r="M281" s="92"/>
      <c r="N281" s="198"/>
    </row>
    <row r="282" spans="1:15" s="73" customFormat="1">
      <c r="B282" s="74" t="s">
        <v>606</v>
      </c>
      <c r="C282" s="150"/>
      <c r="D282" s="121" t="s">
        <v>358</v>
      </c>
      <c r="E282" s="122"/>
      <c r="F282" s="172" t="s">
        <v>281</v>
      </c>
      <c r="I282" s="171"/>
      <c r="K282" s="77"/>
      <c r="L282" s="183"/>
      <c r="M282" s="92"/>
      <c r="N282" s="198"/>
    </row>
    <row r="283" spans="1:15" s="73" customFormat="1">
      <c r="B283" s="74" t="s">
        <v>607</v>
      </c>
      <c r="C283" s="150"/>
      <c r="D283" s="121" t="s">
        <v>358</v>
      </c>
      <c r="E283" s="122"/>
      <c r="F283" s="172" t="s">
        <v>281</v>
      </c>
      <c r="I283" s="171"/>
      <c r="K283" s="77"/>
      <c r="L283" s="183"/>
      <c r="M283" s="92"/>
      <c r="N283" s="198"/>
    </row>
    <row r="284" spans="1:15" s="110" customFormat="1">
      <c r="A284" s="110" t="s">
        <v>2</v>
      </c>
      <c r="B284" s="111" t="s">
        <v>608</v>
      </c>
      <c r="C284" s="149"/>
      <c r="D284" s="112" t="s">
        <v>349</v>
      </c>
      <c r="E284" s="113"/>
      <c r="F284" s="170" t="s">
        <v>515</v>
      </c>
      <c r="I284" s="170"/>
      <c r="K284" s="115"/>
      <c r="L284" s="182"/>
      <c r="M284" s="130"/>
      <c r="N284" s="197"/>
      <c r="O284" s="86" t="s">
        <v>271</v>
      </c>
    </row>
    <row r="285" spans="1:15" s="73" customFormat="1">
      <c r="B285" s="74" t="s">
        <v>609</v>
      </c>
      <c r="C285" s="150"/>
      <c r="D285" s="121" t="s">
        <v>358</v>
      </c>
      <c r="E285" s="122"/>
      <c r="F285" s="172" t="s">
        <v>281</v>
      </c>
      <c r="I285" s="171"/>
      <c r="K285" s="77"/>
      <c r="L285" s="183"/>
      <c r="M285" s="92"/>
      <c r="N285" s="198"/>
    </row>
    <row r="286" spans="1:15" s="73" customFormat="1">
      <c r="B286" s="74" t="s">
        <v>610</v>
      </c>
      <c r="C286" s="150"/>
      <c r="D286" s="121" t="s">
        <v>358</v>
      </c>
      <c r="E286" s="122"/>
      <c r="F286" s="172" t="s">
        <v>281</v>
      </c>
      <c r="I286" s="171"/>
      <c r="K286" s="77"/>
      <c r="L286" s="183"/>
      <c r="M286" s="92"/>
      <c r="N286" s="198"/>
    </row>
    <row r="287" spans="1:15" s="73" customFormat="1">
      <c r="B287" s="74" t="s">
        <v>611</v>
      </c>
      <c r="C287" s="150"/>
      <c r="D287" s="121" t="s">
        <v>358</v>
      </c>
      <c r="E287" s="122"/>
      <c r="F287" s="172" t="s">
        <v>281</v>
      </c>
      <c r="I287" s="171"/>
      <c r="K287" s="77"/>
      <c r="L287" s="183"/>
      <c r="M287" s="92"/>
      <c r="N287" s="198"/>
    </row>
    <row r="288" spans="1:15" s="110" customFormat="1">
      <c r="A288" s="110" t="s">
        <v>2</v>
      </c>
      <c r="B288" s="111" t="s">
        <v>612</v>
      </c>
      <c r="C288" s="149"/>
      <c r="D288" s="112" t="s">
        <v>349</v>
      </c>
      <c r="E288" s="113"/>
      <c r="F288" s="170" t="s">
        <v>518</v>
      </c>
      <c r="I288" s="170"/>
      <c r="K288" s="115"/>
      <c r="L288" s="182"/>
      <c r="M288" s="130"/>
      <c r="N288" s="197"/>
      <c r="O288" s="86" t="s">
        <v>519</v>
      </c>
    </row>
    <row r="289" spans="1:15" s="73" customFormat="1">
      <c r="B289" s="74" t="s">
        <v>613</v>
      </c>
      <c r="C289" s="150"/>
      <c r="D289" s="121" t="s">
        <v>358</v>
      </c>
      <c r="E289" s="122"/>
      <c r="F289" s="172" t="s">
        <v>281</v>
      </c>
      <c r="I289" s="171"/>
      <c r="K289" s="77"/>
      <c r="L289" s="183"/>
      <c r="M289" s="92"/>
      <c r="N289" s="198"/>
    </row>
    <row r="290" spans="1:15" s="73" customFormat="1">
      <c r="B290" s="74" t="s">
        <v>614</v>
      </c>
      <c r="C290" s="150"/>
      <c r="D290" s="121" t="s">
        <v>358</v>
      </c>
      <c r="E290" s="122"/>
      <c r="F290" s="172" t="s">
        <v>281</v>
      </c>
      <c r="I290" s="171"/>
      <c r="K290" s="77"/>
      <c r="L290" s="183"/>
      <c r="M290" s="92"/>
      <c r="N290" s="198"/>
    </row>
    <row r="291" spans="1:15" s="73" customFormat="1">
      <c r="B291" s="74" t="s">
        <v>615</v>
      </c>
      <c r="C291" s="150"/>
      <c r="D291" s="121" t="s">
        <v>358</v>
      </c>
      <c r="E291" s="122"/>
      <c r="F291" s="172" t="s">
        <v>281</v>
      </c>
      <c r="I291" s="171"/>
      <c r="K291" s="77"/>
      <c r="L291" s="183"/>
      <c r="M291" s="92"/>
      <c r="N291" s="198"/>
    </row>
    <row r="292" spans="1:15" s="110" customFormat="1">
      <c r="A292" s="110" t="s">
        <v>2</v>
      </c>
      <c r="B292" s="127" t="s">
        <v>490</v>
      </c>
      <c r="C292" s="149"/>
      <c r="D292" s="112" t="s">
        <v>388</v>
      </c>
      <c r="E292" s="113"/>
      <c r="F292" s="170" t="s">
        <v>625</v>
      </c>
      <c r="I292" s="170"/>
      <c r="J292" s="110" t="s">
        <v>103</v>
      </c>
      <c r="K292" s="115"/>
      <c r="L292" s="182"/>
      <c r="M292" s="130"/>
      <c r="N292" s="197"/>
      <c r="O292" s="84" t="s">
        <v>626</v>
      </c>
    </row>
    <row r="293" spans="1:15" s="73" customFormat="1">
      <c r="B293" s="131" t="s">
        <v>616</v>
      </c>
      <c r="C293" s="150"/>
      <c r="D293" s="121" t="s">
        <v>358</v>
      </c>
      <c r="E293" s="122"/>
      <c r="F293" s="172" t="s">
        <v>281</v>
      </c>
      <c r="I293" s="171"/>
      <c r="K293" s="77"/>
      <c r="L293" s="183"/>
      <c r="M293" s="92"/>
      <c r="N293" s="198"/>
    </row>
    <row r="294" spans="1:15" s="73" customFormat="1">
      <c r="B294" s="131" t="s">
        <v>617</v>
      </c>
      <c r="C294" s="150"/>
      <c r="D294" s="121" t="s">
        <v>358</v>
      </c>
      <c r="E294" s="122"/>
      <c r="F294" s="172" t="s">
        <v>281</v>
      </c>
      <c r="I294" s="171"/>
      <c r="K294" s="77"/>
      <c r="L294" s="183"/>
      <c r="M294" s="92"/>
      <c r="N294" s="198"/>
    </row>
    <row r="295" spans="1:15" s="73" customFormat="1">
      <c r="B295" s="131" t="s">
        <v>618</v>
      </c>
      <c r="C295" s="150"/>
      <c r="D295" s="121" t="s">
        <v>358</v>
      </c>
      <c r="E295" s="122"/>
      <c r="F295" s="172" t="s">
        <v>281</v>
      </c>
      <c r="I295" s="171"/>
      <c r="K295" s="77"/>
      <c r="L295" s="183"/>
      <c r="M295" s="92"/>
      <c r="N295" s="198"/>
    </row>
    <row r="296" spans="1:15" s="86" customFormat="1">
      <c r="A296" s="86" t="s">
        <v>61</v>
      </c>
      <c r="B296" s="127" t="s">
        <v>490</v>
      </c>
      <c r="C296" s="159"/>
      <c r="D296" s="88">
        <v>3</v>
      </c>
      <c r="E296" s="89"/>
      <c r="F296" s="173" t="s">
        <v>109</v>
      </c>
      <c r="I296" s="173"/>
      <c r="K296" s="90"/>
      <c r="L296" s="186"/>
      <c r="M296" s="90"/>
      <c r="N296" s="200"/>
    </row>
    <row r="297" spans="1:15">
      <c r="B297" s="131" t="s">
        <v>616</v>
      </c>
      <c r="D297" s="121" t="s">
        <v>358</v>
      </c>
      <c r="E297" s="122"/>
      <c r="F297" s="172" t="s">
        <v>281</v>
      </c>
    </row>
    <row r="298" spans="1:15">
      <c r="B298" s="131" t="s">
        <v>617</v>
      </c>
      <c r="D298" s="121" t="s">
        <v>358</v>
      </c>
      <c r="E298" s="122"/>
      <c r="F298" s="172" t="s">
        <v>281</v>
      </c>
    </row>
    <row r="299" spans="1:15">
      <c r="B299" s="131" t="s">
        <v>618</v>
      </c>
      <c r="D299" s="121" t="s">
        <v>358</v>
      </c>
      <c r="E299" s="122"/>
      <c r="F299" s="172" t="s">
        <v>281</v>
      </c>
    </row>
    <row r="300" spans="1:15" s="86" customFormat="1">
      <c r="A300" s="86" t="s">
        <v>61</v>
      </c>
      <c r="B300" s="127" t="s">
        <v>490</v>
      </c>
      <c r="C300" s="159"/>
      <c r="D300" s="88">
        <v>0</v>
      </c>
      <c r="E300" s="89" t="s">
        <v>90</v>
      </c>
      <c r="F300" s="173" t="s">
        <v>121</v>
      </c>
      <c r="I300" s="173"/>
      <c r="K300" s="90"/>
      <c r="L300" s="186"/>
      <c r="M300" s="90"/>
      <c r="N300" s="200"/>
    </row>
    <row r="301" spans="1:15" s="73" customFormat="1">
      <c r="B301" s="131" t="s">
        <v>616</v>
      </c>
      <c r="C301" s="150"/>
      <c r="D301" s="121" t="s">
        <v>358</v>
      </c>
      <c r="E301" s="122"/>
      <c r="F301" s="172" t="s">
        <v>281</v>
      </c>
      <c r="I301" s="171"/>
      <c r="K301" s="77"/>
      <c r="L301" s="183"/>
      <c r="M301" s="92"/>
      <c r="N301" s="198"/>
    </row>
    <row r="302" spans="1:15" s="73" customFormat="1">
      <c r="B302" s="131" t="s">
        <v>617</v>
      </c>
      <c r="C302" s="150"/>
      <c r="D302" s="121" t="s">
        <v>358</v>
      </c>
      <c r="E302" s="122"/>
      <c r="F302" s="172" t="s">
        <v>281</v>
      </c>
      <c r="I302" s="171"/>
      <c r="K302" s="77"/>
      <c r="L302" s="183"/>
      <c r="M302" s="92"/>
      <c r="N302" s="198"/>
    </row>
    <row r="303" spans="1:15" s="73" customFormat="1">
      <c r="B303" s="131" t="s">
        <v>618</v>
      </c>
      <c r="C303" s="150"/>
      <c r="D303" s="121" t="s">
        <v>358</v>
      </c>
      <c r="E303" s="122"/>
      <c r="F303" s="172" t="s">
        <v>281</v>
      </c>
      <c r="I303" s="171"/>
      <c r="K303" s="77"/>
      <c r="L303" s="183"/>
      <c r="M303" s="92"/>
      <c r="N303" s="198"/>
    </row>
    <row r="304" spans="1:15" s="86" customFormat="1">
      <c r="A304" s="86" t="s">
        <v>61</v>
      </c>
      <c r="B304" s="127" t="s">
        <v>490</v>
      </c>
      <c r="C304" s="159"/>
      <c r="D304" s="88">
        <v>1</v>
      </c>
      <c r="E304" s="89" t="s">
        <v>90</v>
      </c>
      <c r="F304" s="173" t="s">
        <v>122</v>
      </c>
      <c r="I304" s="173"/>
      <c r="K304" s="90"/>
      <c r="L304" s="186"/>
      <c r="M304" s="90"/>
      <c r="N304" s="200"/>
    </row>
    <row r="305" spans="1:15" s="73" customFormat="1">
      <c r="B305" s="131" t="s">
        <v>616</v>
      </c>
      <c r="C305" s="150"/>
      <c r="D305" s="121" t="s">
        <v>358</v>
      </c>
      <c r="E305" s="122"/>
      <c r="F305" s="172" t="s">
        <v>281</v>
      </c>
      <c r="I305" s="171"/>
      <c r="K305" s="77"/>
      <c r="L305" s="183"/>
      <c r="M305" s="92"/>
      <c r="N305" s="198"/>
    </row>
    <row r="306" spans="1:15" s="73" customFormat="1">
      <c r="B306" s="131" t="s">
        <v>617</v>
      </c>
      <c r="C306" s="150"/>
      <c r="D306" s="121" t="s">
        <v>358</v>
      </c>
      <c r="E306" s="122"/>
      <c r="F306" s="172" t="s">
        <v>281</v>
      </c>
      <c r="I306" s="171"/>
      <c r="K306" s="77"/>
      <c r="L306" s="183"/>
      <c r="M306" s="92"/>
      <c r="N306" s="198"/>
    </row>
    <row r="307" spans="1:15" s="73" customFormat="1">
      <c r="B307" s="131" t="s">
        <v>618</v>
      </c>
      <c r="C307" s="150"/>
      <c r="D307" s="121" t="s">
        <v>358</v>
      </c>
      <c r="E307" s="122"/>
      <c r="F307" s="172" t="s">
        <v>281</v>
      </c>
      <c r="I307" s="171"/>
      <c r="K307" s="77"/>
      <c r="L307" s="183"/>
      <c r="M307" s="92"/>
      <c r="N307" s="198"/>
    </row>
    <row r="308" spans="1:15">
      <c r="A308" s="66" t="s">
        <v>712</v>
      </c>
      <c r="B308" s="127" t="s">
        <v>490</v>
      </c>
      <c r="C308" s="151">
        <v>41619</v>
      </c>
      <c r="D308" s="68" t="s">
        <v>349</v>
      </c>
      <c r="F308" s="173" t="s">
        <v>733</v>
      </c>
      <c r="O308" s="66" t="s">
        <v>734</v>
      </c>
    </row>
    <row r="309" spans="1:15">
      <c r="B309" s="131" t="s">
        <v>616</v>
      </c>
      <c r="D309" s="121" t="s">
        <v>358</v>
      </c>
      <c r="E309" s="122"/>
      <c r="F309" s="172" t="s">
        <v>281</v>
      </c>
    </row>
    <row r="310" spans="1:15">
      <c r="B310" s="131" t="s">
        <v>617</v>
      </c>
      <c r="D310" s="121" t="s">
        <v>358</v>
      </c>
      <c r="E310" s="122"/>
      <c r="F310" s="172" t="s">
        <v>281</v>
      </c>
    </row>
    <row r="311" spans="1:15">
      <c r="B311" s="131" t="s">
        <v>618</v>
      </c>
      <c r="D311" s="121" t="s">
        <v>358</v>
      </c>
      <c r="E311" s="122"/>
      <c r="F311" s="172" t="s">
        <v>281</v>
      </c>
    </row>
    <row r="312" spans="1:15" s="110" customFormat="1">
      <c r="A312" s="110" t="s">
        <v>0</v>
      </c>
      <c r="B312" s="127" t="s">
        <v>490</v>
      </c>
      <c r="C312" s="149"/>
      <c r="D312" s="112" t="s">
        <v>349</v>
      </c>
      <c r="E312" s="113" t="s">
        <v>90</v>
      </c>
      <c r="F312" s="170" t="s">
        <v>89</v>
      </c>
      <c r="I312" s="170"/>
      <c r="J312" s="110" t="s">
        <v>103</v>
      </c>
      <c r="K312" s="115"/>
      <c r="L312" s="182"/>
      <c r="M312" s="130"/>
      <c r="N312" s="197"/>
      <c r="O312" s="84"/>
    </row>
    <row r="313" spans="1:15" s="73" customFormat="1">
      <c r="B313" s="131" t="s">
        <v>616</v>
      </c>
      <c r="C313" s="150"/>
      <c r="D313" s="121" t="s">
        <v>358</v>
      </c>
      <c r="E313" s="122"/>
      <c r="F313" s="172" t="s">
        <v>281</v>
      </c>
      <c r="I313" s="171"/>
      <c r="K313" s="77"/>
      <c r="L313" s="183"/>
      <c r="M313" s="92"/>
      <c r="N313" s="198"/>
    </row>
    <row r="314" spans="1:15" s="73" customFormat="1">
      <c r="B314" s="131" t="s">
        <v>617</v>
      </c>
      <c r="C314" s="150"/>
      <c r="D314" s="121" t="s">
        <v>358</v>
      </c>
      <c r="E314" s="122"/>
      <c r="F314" s="172" t="s">
        <v>281</v>
      </c>
      <c r="I314" s="171"/>
      <c r="K314" s="77"/>
      <c r="L314" s="183"/>
      <c r="M314" s="92"/>
      <c r="N314" s="198"/>
    </row>
    <row r="315" spans="1:15" s="73" customFormat="1">
      <c r="B315" s="131" t="s">
        <v>618</v>
      </c>
      <c r="C315" s="150"/>
      <c r="D315" s="121" t="s">
        <v>358</v>
      </c>
      <c r="E315" s="122"/>
      <c r="F315" s="172" t="s">
        <v>281</v>
      </c>
      <c r="I315" s="171"/>
      <c r="K315" s="77"/>
      <c r="L315" s="183"/>
      <c r="M315" s="92"/>
      <c r="N315" s="198"/>
    </row>
    <row r="316" spans="1:15" s="110" customFormat="1">
      <c r="A316" s="110" t="s">
        <v>0</v>
      </c>
      <c r="B316" s="127" t="s">
        <v>490</v>
      </c>
      <c r="C316" s="149"/>
      <c r="D316" s="112" t="s">
        <v>349</v>
      </c>
      <c r="E316" s="113"/>
      <c r="F316" s="170" t="s">
        <v>646</v>
      </c>
      <c r="I316" s="170"/>
      <c r="J316" s="110" t="s">
        <v>103</v>
      </c>
      <c r="K316" s="115"/>
      <c r="L316" s="182"/>
      <c r="M316" s="130"/>
      <c r="N316" s="197"/>
      <c r="O316" s="84" t="s">
        <v>645</v>
      </c>
    </row>
    <row r="317" spans="1:15" s="73" customFormat="1">
      <c r="B317" s="131" t="s">
        <v>616</v>
      </c>
      <c r="C317" s="150"/>
      <c r="D317" s="121" t="s">
        <v>358</v>
      </c>
      <c r="E317" s="122"/>
      <c r="F317" s="172" t="s">
        <v>281</v>
      </c>
      <c r="I317" s="171"/>
      <c r="K317" s="77"/>
      <c r="L317" s="183"/>
      <c r="M317" s="92"/>
      <c r="N317" s="198"/>
    </row>
    <row r="318" spans="1:15" s="73" customFormat="1">
      <c r="B318" s="131" t="s">
        <v>617</v>
      </c>
      <c r="C318" s="150"/>
      <c r="D318" s="121" t="s">
        <v>358</v>
      </c>
      <c r="E318" s="122"/>
      <c r="F318" s="172" t="s">
        <v>281</v>
      </c>
      <c r="I318" s="171"/>
      <c r="K318" s="77"/>
      <c r="L318" s="183"/>
      <c r="M318" s="92"/>
      <c r="N318" s="198"/>
    </row>
    <row r="319" spans="1:15" s="73" customFormat="1">
      <c r="B319" s="131" t="s">
        <v>618</v>
      </c>
      <c r="C319" s="150"/>
      <c r="D319" s="121" t="s">
        <v>358</v>
      </c>
      <c r="E319" s="122"/>
      <c r="F319" s="172" t="s">
        <v>281</v>
      </c>
      <c r="I319" s="171"/>
      <c r="K319" s="77"/>
      <c r="L319" s="183"/>
      <c r="M319" s="92"/>
      <c r="N319" s="198"/>
    </row>
    <row r="320" spans="1:15" s="110" customFormat="1">
      <c r="A320" s="110" t="s">
        <v>2</v>
      </c>
      <c r="B320" s="127" t="s">
        <v>490</v>
      </c>
      <c r="C320" s="149"/>
      <c r="D320" s="112" t="s">
        <v>349</v>
      </c>
      <c r="E320" s="113"/>
      <c r="F320" s="170" t="s">
        <v>91</v>
      </c>
      <c r="I320" s="170"/>
      <c r="J320" s="110" t="s">
        <v>103</v>
      </c>
      <c r="K320" s="115"/>
      <c r="L320" s="182"/>
      <c r="M320" s="130"/>
      <c r="N320" s="197"/>
      <c r="O320" s="84"/>
    </row>
    <row r="321" spans="1:14" s="73" customFormat="1">
      <c r="B321" s="131" t="s">
        <v>616</v>
      </c>
      <c r="C321" s="150"/>
      <c r="D321" s="121" t="s">
        <v>358</v>
      </c>
      <c r="E321" s="122"/>
      <c r="F321" s="172" t="s">
        <v>281</v>
      </c>
      <c r="I321" s="171"/>
      <c r="K321" s="77"/>
      <c r="L321" s="183"/>
      <c r="M321" s="92"/>
      <c r="N321" s="198"/>
    </row>
    <row r="322" spans="1:14" s="73" customFormat="1">
      <c r="B322" s="131" t="s">
        <v>617</v>
      </c>
      <c r="C322" s="150"/>
      <c r="D322" s="121" t="s">
        <v>358</v>
      </c>
      <c r="E322" s="122"/>
      <c r="F322" s="172" t="s">
        <v>281</v>
      </c>
      <c r="I322" s="171"/>
      <c r="K322" s="77"/>
      <c r="L322" s="183"/>
      <c r="M322" s="92"/>
      <c r="N322" s="198"/>
    </row>
    <row r="323" spans="1:14" s="73" customFormat="1">
      <c r="B323" s="131" t="s">
        <v>618</v>
      </c>
      <c r="C323" s="150"/>
      <c r="D323" s="121" t="s">
        <v>358</v>
      </c>
      <c r="E323" s="122"/>
      <c r="F323" s="172" t="s">
        <v>281</v>
      </c>
      <c r="I323" s="171"/>
      <c r="K323" s="77"/>
      <c r="L323" s="183"/>
      <c r="M323" s="92"/>
      <c r="N323" s="198"/>
    </row>
    <row r="324" spans="1:14" s="104" customFormat="1">
      <c r="A324" s="104" t="s">
        <v>72</v>
      </c>
      <c r="B324" s="127" t="s">
        <v>490</v>
      </c>
      <c r="C324" s="154"/>
      <c r="D324" s="128" t="s">
        <v>349</v>
      </c>
      <c r="E324" s="129"/>
      <c r="F324" s="170" t="s">
        <v>624</v>
      </c>
      <c r="I324" s="174"/>
      <c r="L324" s="174"/>
      <c r="N324" s="201"/>
    </row>
    <row r="325" spans="1:14" s="96" customFormat="1">
      <c r="B325" s="131" t="s">
        <v>616</v>
      </c>
      <c r="C325" s="156"/>
      <c r="D325" s="121" t="s">
        <v>358</v>
      </c>
      <c r="E325" s="122"/>
      <c r="F325" s="172" t="s">
        <v>281</v>
      </c>
      <c r="I325" s="175"/>
      <c r="L325" s="175"/>
      <c r="N325" s="202"/>
    </row>
    <row r="326" spans="1:14" s="96" customFormat="1">
      <c r="B326" s="131" t="s">
        <v>617</v>
      </c>
      <c r="C326" s="156"/>
      <c r="D326" s="121" t="s">
        <v>358</v>
      </c>
      <c r="E326" s="122"/>
      <c r="F326" s="172" t="s">
        <v>281</v>
      </c>
      <c r="I326" s="175"/>
      <c r="L326" s="175"/>
      <c r="N326" s="202"/>
    </row>
    <row r="327" spans="1:14" s="96" customFormat="1">
      <c r="B327" s="131" t="s">
        <v>618</v>
      </c>
      <c r="C327" s="156"/>
      <c r="D327" s="121" t="s">
        <v>358</v>
      </c>
      <c r="E327" s="122"/>
      <c r="F327" s="172" t="s">
        <v>281</v>
      </c>
      <c r="I327" s="175"/>
      <c r="L327" s="175"/>
      <c r="N327" s="202"/>
    </row>
    <row r="328" spans="1:14" s="104" customFormat="1">
      <c r="A328" s="104" t="s">
        <v>72</v>
      </c>
      <c r="B328" s="127" t="s">
        <v>490</v>
      </c>
      <c r="C328" s="154"/>
      <c r="D328" s="128" t="s">
        <v>349</v>
      </c>
      <c r="E328" s="129"/>
      <c r="F328" s="170" t="s">
        <v>627</v>
      </c>
      <c r="I328" s="174"/>
      <c r="L328" s="174"/>
      <c r="N328" s="201"/>
    </row>
    <row r="329" spans="1:14" s="96" customFormat="1">
      <c r="B329" s="131" t="s">
        <v>616</v>
      </c>
      <c r="C329" s="156"/>
      <c r="D329" s="121" t="s">
        <v>358</v>
      </c>
      <c r="E329" s="122"/>
      <c r="F329" s="172" t="s">
        <v>281</v>
      </c>
      <c r="I329" s="175"/>
      <c r="L329" s="175"/>
      <c r="N329" s="202"/>
    </row>
    <row r="330" spans="1:14" s="96" customFormat="1">
      <c r="B330" s="131" t="s">
        <v>617</v>
      </c>
      <c r="C330" s="156"/>
      <c r="D330" s="121" t="s">
        <v>358</v>
      </c>
      <c r="E330" s="122"/>
      <c r="F330" s="172" t="s">
        <v>281</v>
      </c>
      <c r="I330" s="175"/>
      <c r="L330" s="175"/>
      <c r="N330" s="202"/>
    </row>
    <row r="331" spans="1:14" s="96" customFormat="1">
      <c r="B331" s="131" t="s">
        <v>618</v>
      </c>
      <c r="C331" s="156"/>
      <c r="D331" s="121" t="s">
        <v>358</v>
      </c>
      <c r="E331" s="122"/>
      <c r="F331" s="172" t="s">
        <v>281</v>
      </c>
      <c r="I331" s="175"/>
      <c r="L331" s="175"/>
      <c r="N331" s="202"/>
    </row>
    <row r="332" spans="1:14" s="104" customFormat="1">
      <c r="A332" s="104" t="s">
        <v>72</v>
      </c>
      <c r="B332" s="127" t="s">
        <v>490</v>
      </c>
      <c r="C332" s="154"/>
      <c r="D332" s="128" t="s">
        <v>349</v>
      </c>
      <c r="E332" s="129"/>
      <c r="F332" s="170" t="s">
        <v>628</v>
      </c>
      <c r="I332" s="174"/>
      <c r="L332" s="174"/>
      <c r="N332" s="201"/>
    </row>
    <row r="333" spans="1:14" s="96" customFormat="1">
      <c r="B333" s="131" t="s">
        <v>616</v>
      </c>
      <c r="C333" s="156"/>
      <c r="D333" s="121" t="s">
        <v>358</v>
      </c>
      <c r="E333" s="122"/>
      <c r="F333" s="172" t="s">
        <v>281</v>
      </c>
      <c r="I333" s="175"/>
      <c r="L333" s="175"/>
      <c r="N333" s="202"/>
    </row>
    <row r="334" spans="1:14" s="96" customFormat="1">
      <c r="B334" s="131" t="s">
        <v>617</v>
      </c>
      <c r="C334" s="156"/>
      <c r="D334" s="121" t="s">
        <v>358</v>
      </c>
      <c r="E334" s="122"/>
      <c r="F334" s="172" t="s">
        <v>281</v>
      </c>
      <c r="I334" s="175"/>
      <c r="L334" s="175"/>
      <c r="N334" s="202"/>
    </row>
    <row r="335" spans="1:14" s="96" customFormat="1">
      <c r="B335" s="131" t="s">
        <v>618</v>
      </c>
      <c r="C335" s="156"/>
      <c r="D335" s="121" t="s">
        <v>358</v>
      </c>
      <c r="E335" s="122"/>
      <c r="F335" s="172" t="s">
        <v>281</v>
      </c>
      <c r="I335" s="175"/>
      <c r="L335" s="175"/>
      <c r="N335" s="202"/>
    </row>
    <row r="336" spans="1:14" s="104" customFormat="1">
      <c r="A336" s="104" t="s">
        <v>72</v>
      </c>
      <c r="B336" s="127" t="s">
        <v>490</v>
      </c>
      <c r="C336" s="154"/>
      <c r="D336" s="128" t="s">
        <v>349</v>
      </c>
      <c r="E336" s="129"/>
      <c r="F336" s="170" t="s">
        <v>640</v>
      </c>
      <c r="I336" s="174"/>
      <c r="L336" s="174"/>
      <c r="N336" s="201"/>
    </row>
    <row r="337" spans="1:14" s="96" customFormat="1">
      <c r="B337" s="131" t="s">
        <v>616</v>
      </c>
      <c r="C337" s="156"/>
      <c r="D337" s="91" t="s">
        <v>349</v>
      </c>
      <c r="E337" s="133"/>
      <c r="F337" s="171" t="s">
        <v>639</v>
      </c>
      <c r="I337" s="175"/>
      <c r="L337" s="175"/>
      <c r="N337" s="202"/>
    </row>
    <row r="338" spans="1:14" s="96" customFormat="1">
      <c r="B338" s="131" t="s">
        <v>617</v>
      </c>
      <c r="C338" s="156"/>
      <c r="D338" s="121" t="s">
        <v>358</v>
      </c>
      <c r="E338" s="122"/>
      <c r="F338" s="172" t="s">
        <v>281</v>
      </c>
      <c r="I338" s="175"/>
      <c r="L338" s="175"/>
      <c r="N338" s="202"/>
    </row>
    <row r="339" spans="1:14" s="96" customFormat="1">
      <c r="B339" s="131" t="s">
        <v>618</v>
      </c>
      <c r="C339" s="156"/>
      <c r="D339" s="121" t="s">
        <v>358</v>
      </c>
      <c r="E339" s="122"/>
      <c r="F339" s="172" t="s">
        <v>281</v>
      </c>
      <c r="I339" s="175"/>
      <c r="L339" s="175"/>
      <c r="N339" s="202"/>
    </row>
    <row r="340" spans="1:14" s="96" customFormat="1">
      <c r="B340" s="131" t="s">
        <v>619</v>
      </c>
      <c r="C340" s="156"/>
      <c r="D340" s="121" t="s">
        <v>358</v>
      </c>
      <c r="E340" s="122"/>
      <c r="F340" s="172" t="s">
        <v>281</v>
      </c>
      <c r="I340" s="175"/>
      <c r="L340" s="175"/>
      <c r="N340" s="202"/>
    </row>
    <row r="341" spans="1:14" s="104" customFormat="1">
      <c r="A341" s="104" t="s">
        <v>72</v>
      </c>
      <c r="B341" s="127" t="s">
        <v>490</v>
      </c>
      <c r="C341" s="154"/>
      <c r="D341" s="128" t="s">
        <v>349</v>
      </c>
      <c r="E341" s="129"/>
      <c r="F341" s="170" t="s">
        <v>643</v>
      </c>
      <c r="I341" s="174"/>
      <c r="L341" s="174"/>
      <c r="N341" s="201"/>
    </row>
    <row r="342" spans="1:14" s="96" customFormat="1">
      <c r="B342" s="131" t="s">
        <v>616</v>
      </c>
      <c r="C342" s="156"/>
      <c r="D342" s="121" t="s">
        <v>358</v>
      </c>
      <c r="E342" s="122"/>
      <c r="F342" s="172" t="s">
        <v>281</v>
      </c>
      <c r="I342" s="175"/>
      <c r="L342" s="175"/>
      <c r="N342" s="202"/>
    </row>
    <row r="343" spans="1:14" s="96" customFormat="1">
      <c r="B343" s="131" t="s">
        <v>617</v>
      </c>
      <c r="C343" s="156"/>
      <c r="D343" s="121" t="s">
        <v>358</v>
      </c>
      <c r="E343" s="122"/>
      <c r="F343" s="172" t="s">
        <v>281</v>
      </c>
      <c r="I343" s="175"/>
      <c r="L343" s="175"/>
      <c r="N343" s="202"/>
    </row>
    <row r="344" spans="1:14" s="96" customFormat="1">
      <c r="B344" s="131" t="s">
        <v>618</v>
      </c>
      <c r="C344" s="156"/>
      <c r="D344" s="121" t="s">
        <v>358</v>
      </c>
      <c r="E344" s="122"/>
      <c r="F344" s="172" t="s">
        <v>281</v>
      </c>
      <c r="I344" s="175"/>
      <c r="L344" s="175"/>
      <c r="N344" s="202"/>
    </row>
    <row r="345" spans="1:14" s="104" customFormat="1">
      <c r="A345" s="104" t="s">
        <v>72</v>
      </c>
      <c r="B345" s="111" t="s">
        <v>490</v>
      </c>
      <c r="C345" s="160"/>
      <c r="D345" s="64" t="s">
        <v>349</v>
      </c>
      <c r="E345" s="63"/>
      <c r="F345" s="170" t="s">
        <v>721</v>
      </c>
      <c r="I345" s="174"/>
      <c r="L345" s="174"/>
      <c r="N345" s="201"/>
    </row>
    <row r="346" spans="1:14" s="96" customFormat="1">
      <c r="B346" s="131" t="s">
        <v>616</v>
      </c>
      <c r="C346" s="156"/>
      <c r="D346" s="121" t="s">
        <v>358</v>
      </c>
      <c r="E346" s="122"/>
      <c r="F346" s="172" t="s">
        <v>281</v>
      </c>
      <c r="I346" s="175"/>
      <c r="L346" s="175"/>
      <c r="N346" s="202"/>
    </row>
    <row r="347" spans="1:14" s="96" customFormat="1">
      <c r="B347" s="131" t="s">
        <v>617</v>
      </c>
      <c r="C347" s="156"/>
      <c r="D347" s="121" t="s">
        <v>358</v>
      </c>
      <c r="E347" s="122"/>
      <c r="F347" s="172" t="s">
        <v>281</v>
      </c>
      <c r="I347" s="175"/>
      <c r="L347" s="175"/>
      <c r="N347" s="202"/>
    </row>
    <row r="348" spans="1:14" s="96" customFormat="1">
      <c r="B348" s="131" t="s">
        <v>618</v>
      </c>
      <c r="C348" s="156"/>
      <c r="D348" s="121" t="s">
        <v>358</v>
      </c>
      <c r="E348" s="122"/>
      <c r="F348" s="172" t="s">
        <v>281</v>
      </c>
      <c r="I348" s="175"/>
      <c r="L348" s="175"/>
      <c r="N348" s="202"/>
    </row>
    <row r="349" spans="1:14" s="104" customFormat="1">
      <c r="A349" s="104" t="s">
        <v>72</v>
      </c>
      <c r="B349" s="111" t="s">
        <v>490</v>
      </c>
      <c r="C349" s="160"/>
      <c r="D349" s="64" t="s">
        <v>349</v>
      </c>
      <c r="E349" s="63"/>
      <c r="F349" s="170" t="s">
        <v>722</v>
      </c>
      <c r="I349" s="174"/>
      <c r="L349" s="174"/>
      <c r="N349" s="201"/>
    </row>
    <row r="350" spans="1:14" s="96" customFormat="1">
      <c r="B350" s="131" t="s">
        <v>616</v>
      </c>
      <c r="C350" s="156"/>
      <c r="D350" s="121" t="s">
        <v>358</v>
      </c>
      <c r="E350" s="122"/>
      <c r="F350" s="172" t="s">
        <v>281</v>
      </c>
      <c r="I350" s="175"/>
      <c r="L350" s="175"/>
      <c r="N350" s="202"/>
    </row>
    <row r="351" spans="1:14" s="96" customFormat="1">
      <c r="B351" s="131" t="s">
        <v>617</v>
      </c>
      <c r="C351" s="156"/>
      <c r="D351" s="121" t="s">
        <v>358</v>
      </c>
      <c r="E351" s="122"/>
      <c r="F351" s="172" t="s">
        <v>281</v>
      </c>
      <c r="I351" s="175"/>
      <c r="L351" s="175"/>
      <c r="N351" s="202"/>
    </row>
    <row r="352" spans="1:14" s="96" customFormat="1">
      <c r="B352" s="131" t="s">
        <v>618</v>
      </c>
      <c r="C352" s="156"/>
      <c r="D352" s="121" t="s">
        <v>358</v>
      </c>
      <c r="E352" s="122"/>
      <c r="F352" s="172" t="s">
        <v>281</v>
      </c>
      <c r="I352" s="175"/>
      <c r="L352" s="175"/>
      <c r="N352" s="202"/>
    </row>
    <row r="353" spans="1:15" s="104" customFormat="1">
      <c r="A353" s="104" t="s">
        <v>264</v>
      </c>
      <c r="B353" s="127" t="s">
        <v>490</v>
      </c>
      <c r="C353" s="154"/>
      <c r="D353" s="128" t="s">
        <v>349</v>
      </c>
      <c r="E353" s="129" t="s">
        <v>90</v>
      </c>
      <c r="F353" s="170" t="s">
        <v>125</v>
      </c>
      <c r="I353" s="174"/>
      <c r="L353" s="174"/>
      <c r="N353" s="201"/>
      <c r="O353" s="104" t="s">
        <v>642</v>
      </c>
    </row>
    <row r="354" spans="1:15" s="96" customFormat="1">
      <c r="B354" s="131" t="s">
        <v>616</v>
      </c>
      <c r="C354" s="156"/>
      <c r="D354" s="121" t="s">
        <v>358</v>
      </c>
      <c r="E354" s="122"/>
      <c r="F354" s="172" t="s">
        <v>281</v>
      </c>
      <c r="I354" s="175"/>
      <c r="L354" s="175"/>
      <c r="N354" s="202"/>
    </row>
    <row r="355" spans="1:15" s="96" customFormat="1">
      <c r="B355" s="131" t="s">
        <v>617</v>
      </c>
      <c r="C355" s="156"/>
      <c r="D355" s="121" t="s">
        <v>358</v>
      </c>
      <c r="E355" s="122"/>
      <c r="F355" s="172" t="s">
        <v>281</v>
      </c>
      <c r="I355" s="175"/>
      <c r="L355" s="175"/>
      <c r="N355" s="202"/>
    </row>
    <row r="356" spans="1:15" s="96" customFormat="1">
      <c r="B356" s="131" t="s">
        <v>618</v>
      </c>
      <c r="C356" s="156"/>
      <c r="D356" s="121" t="s">
        <v>358</v>
      </c>
      <c r="E356" s="122"/>
      <c r="F356" s="172" t="s">
        <v>281</v>
      </c>
      <c r="I356" s="175"/>
      <c r="L356" s="175"/>
      <c r="N356" s="202"/>
    </row>
    <row r="357" spans="1:15" s="104" customFormat="1">
      <c r="A357" s="104" t="s">
        <v>264</v>
      </c>
      <c r="B357" s="127" t="s">
        <v>490</v>
      </c>
      <c r="C357" s="154"/>
      <c r="D357" s="128" t="s">
        <v>349</v>
      </c>
      <c r="E357" s="129"/>
      <c r="F357" s="170" t="s">
        <v>123</v>
      </c>
      <c r="I357" s="174"/>
      <c r="L357" s="174"/>
      <c r="N357" s="201"/>
    </row>
    <row r="358" spans="1:15" s="96" customFormat="1">
      <c r="B358" s="131" t="s">
        <v>616</v>
      </c>
      <c r="C358" s="156"/>
      <c r="D358" s="121" t="s">
        <v>358</v>
      </c>
      <c r="E358" s="122"/>
      <c r="F358" s="172" t="s">
        <v>281</v>
      </c>
      <c r="I358" s="175"/>
      <c r="L358" s="175"/>
      <c r="N358" s="202"/>
    </row>
    <row r="359" spans="1:15" s="96" customFormat="1">
      <c r="B359" s="131" t="s">
        <v>617</v>
      </c>
      <c r="C359" s="156"/>
      <c r="D359" s="121" t="s">
        <v>358</v>
      </c>
      <c r="E359" s="122"/>
      <c r="F359" s="172" t="s">
        <v>281</v>
      </c>
      <c r="I359" s="175"/>
      <c r="L359" s="175"/>
      <c r="N359" s="202"/>
    </row>
    <row r="360" spans="1:15" s="96" customFormat="1">
      <c r="B360" s="131" t="s">
        <v>618</v>
      </c>
      <c r="C360" s="156"/>
      <c r="D360" s="121" t="s">
        <v>358</v>
      </c>
      <c r="E360" s="122"/>
      <c r="F360" s="172" t="s">
        <v>281</v>
      </c>
      <c r="I360" s="175"/>
      <c r="L360" s="175"/>
      <c r="N360" s="202"/>
    </row>
    <row r="361" spans="1:15" s="104" customFormat="1">
      <c r="A361" s="104" t="s">
        <v>264</v>
      </c>
      <c r="B361" s="127" t="s">
        <v>490</v>
      </c>
      <c r="C361" s="154"/>
      <c r="D361" s="128" t="s">
        <v>349</v>
      </c>
      <c r="E361" s="129" t="s">
        <v>92</v>
      </c>
      <c r="F361" s="170" t="s">
        <v>532</v>
      </c>
      <c r="I361" s="174"/>
      <c r="L361" s="174"/>
      <c r="N361" s="201"/>
      <c r="O361" s="104" t="s">
        <v>533</v>
      </c>
    </row>
    <row r="362" spans="1:15" s="96" customFormat="1">
      <c r="B362" s="131" t="s">
        <v>616</v>
      </c>
      <c r="C362" s="156"/>
      <c r="D362" s="121" t="s">
        <v>358</v>
      </c>
      <c r="E362" s="122"/>
      <c r="F362" s="172" t="s">
        <v>281</v>
      </c>
      <c r="I362" s="175"/>
      <c r="L362" s="175"/>
      <c r="N362" s="202"/>
    </row>
    <row r="363" spans="1:15" s="96" customFormat="1">
      <c r="B363" s="131" t="s">
        <v>617</v>
      </c>
      <c r="C363" s="156"/>
      <c r="D363" s="121" t="s">
        <v>358</v>
      </c>
      <c r="E363" s="122"/>
      <c r="F363" s="172" t="s">
        <v>281</v>
      </c>
      <c r="I363" s="175"/>
      <c r="L363" s="175"/>
      <c r="N363" s="202"/>
    </row>
    <row r="364" spans="1:15" s="96" customFormat="1">
      <c r="B364" s="131" t="s">
        <v>618</v>
      </c>
      <c r="C364" s="156"/>
      <c r="D364" s="121" t="s">
        <v>358</v>
      </c>
      <c r="E364" s="122"/>
      <c r="F364" s="172" t="s">
        <v>281</v>
      </c>
      <c r="I364" s="175"/>
      <c r="L364" s="175"/>
      <c r="N364" s="202"/>
    </row>
    <row r="365" spans="1:15" s="104" customFormat="1">
      <c r="A365" s="104" t="s">
        <v>264</v>
      </c>
      <c r="B365" s="127" t="s">
        <v>490</v>
      </c>
      <c r="C365" s="154"/>
      <c r="D365" s="128" t="s">
        <v>349</v>
      </c>
      <c r="E365" s="129" t="s">
        <v>92</v>
      </c>
      <c r="F365" s="170" t="s">
        <v>68</v>
      </c>
      <c r="I365" s="174"/>
      <c r="L365" s="174"/>
      <c r="N365" s="201"/>
      <c r="O365" s="78" t="s">
        <v>534</v>
      </c>
    </row>
    <row r="366" spans="1:15" s="82" customFormat="1">
      <c r="B366" s="131" t="s">
        <v>616</v>
      </c>
      <c r="C366" s="158"/>
      <c r="D366" s="71" t="s">
        <v>349</v>
      </c>
      <c r="E366" s="83"/>
      <c r="F366" s="177" t="s">
        <v>536</v>
      </c>
      <c r="I366" s="177"/>
      <c r="K366" s="72"/>
      <c r="L366" s="188"/>
      <c r="M366" s="192"/>
      <c r="N366" s="203"/>
    </row>
    <row r="367" spans="1:15" s="82" customFormat="1">
      <c r="B367" s="131" t="s">
        <v>617</v>
      </c>
      <c r="C367" s="158"/>
      <c r="D367" s="71" t="s">
        <v>349</v>
      </c>
      <c r="E367" s="83"/>
      <c r="F367" s="177" t="s">
        <v>537</v>
      </c>
      <c r="I367" s="177"/>
      <c r="K367" s="72"/>
      <c r="L367" s="188"/>
      <c r="M367" s="192"/>
      <c r="N367" s="203"/>
    </row>
    <row r="368" spans="1:15" s="82" customFormat="1">
      <c r="B368" s="131" t="s">
        <v>618</v>
      </c>
      <c r="C368" s="158"/>
      <c r="D368" s="71" t="s">
        <v>349</v>
      </c>
      <c r="E368" s="83"/>
      <c r="F368" s="177" t="s">
        <v>542</v>
      </c>
      <c r="I368" s="177"/>
      <c r="K368" s="72"/>
      <c r="L368" s="188"/>
      <c r="M368" s="192"/>
      <c r="N368" s="203"/>
      <c r="O368" s="82" t="s">
        <v>543</v>
      </c>
    </row>
    <row r="369" spans="1:15" s="82" customFormat="1">
      <c r="B369" s="131" t="s">
        <v>619</v>
      </c>
      <c r="C369" s="158"/>
      <c r="D369" s="71" t="s">
        <v>349</v>
      </c>
      <c r="E369" s="83"/>
      <c r="F369" s="177" t="s">
        <v>544</v>
      </c>
      <c r="I369" s="177"/>
      <c r="K369" s="72"/>
      <c r="L369" s="188"/>
      <c r="M369" s="192"/>
      <c r="N369" s="203"/>
    </row>
    <row r="370" spans="1:15" s="82" customFormat="1">
      <c r="B370" s="131" t="s">
        <v>620</v>
      </c>
      <c r="C370" s="158">
        <v>41555</v>
      </c>
      <c r="D370" s="71" t="s">
        <v>390</v>
      </c>
      <c r="E370" s="83"/>
      <c r="F370" s="177" t="s">
        <v>545</v>
      </c>
      <c r="I370" s="177"/>
      <c r="K370" s="72"/>
      <c r="L370" s="188"/>
      <c r="M370" s="192"/>
      <c r="N370" s="203"/>
    </row>
    <row r="371" spans="1:15" s="82" customFormat="1">
      <c r="B371" s="131" t="s">
        <v>621</v>
      </c>
      <c r="C371" s="158"/>
      <c r="D371" s="121" t="s">
        <v>358</v>
      </c>
      <c r="E371" s="122"/>
      <c r="F371" s="172" t="s">
        <v>281</v>
      </c>
      <c r="I371" s="177"/>
      <c r="K371" s="72"/>
      <c r="L371" s="188"/>
      <c r="M371" s="192"/>
      <c r="N371" s="203"/>
    </row>
    <row r="372" spans="1:15" s="82" customFormat="1">
      <c r="B372" s="131" t="s">
        <v>622</v>
      </c>
      <c r="C372" s="158"/>
      <c r="D372" s="121" t="s">
        <v>358</v>
      </c>
      <c r="E372" s="122"/>
      <c r="F372" s="172" t="s">
        <v>281</v>
      </c>
      <c r="I372" s="177"/>
      <c r="K372" s="72"/>
      <c r="L372" s="188"/>
      <c r="M372" s="192"/>
      <c r="N372" s="203"/>
    </row>
    <row r="373" spans="1:15" s="82" customFormat="1">
      <c r="B373" s="131" t="s">
        <v>623</v>
      </c>
      <c r="C373" s="158"/>
      <c r="D373" s="121" t="s">
        <v>358</v>
      </c>
      <c r="E373" s="122"/>
      <c r="F373" s="172" t="s">
        <v>281</v>
      </c>
      <c r="I373" s="177"/>
      <c r="K373" s="72"/>
      <c r="L373" s="188"/>
      <c r="M373" s="192"/>
      <c r="N373" s="203"/>
    </row>
    <row r="374" spans="1:15" s="104" customFormat="1">
      <c r="A374" s="104" t="s">
        <v>264</v>
      </c>
      <c r="B374" s="127" t="s">
        <v>490</v>
      </c>
      <c r="C374" s="154"/>
      <c r="D374" s="128" t="s">
        <v>349</v>
      </c>
      <c r="E374" s="129" t="s">
        <v>92</v>
      </c>
      <c r="F374" s="170" t="s">
        <v>113</v>
      </c>
      <c r="I374" s="174"/>
      <c r="L374" s="174"/>
      <c r="N374" s="201"/>
      <c r="O374" s="78" t="s">
        <v>644</v>
      </c>
    </row>
    <row r="375" spans="1:15" s="82" customFormat="1">
      <c r="B375" s="131" t="s">
        <v>616</v>
      </c>
      <c r="C375" s="158"/>
      <c r="D375" s="121" t="s">
        <v>358</v>
      </c>
      <c r="E375" s="122"/>
      <c r="F375" s="172" t="s">
        <v>281</v>
      </c>
      <c r="I375" s="177"/>
      <c r="K375" s="72"/>
      <c r="L375" s="188"/>
      <c r="M375" s="192"/>
      <c r="N375" s="203"/>
    </row>
    <row r="376" spans="1:15" s="82" customFormat="1">
      <c r="B376" s="131" t="s">
        <v>617</v>
      </c>
      <c r="C376" s="158"/>
      <c r="D376" s="121" t="s">
        <v>358</v>
      </c>
      <c r="E376" s="122"/>
      <c r="F376" s="172" t="s">
        <v>281</v>
      </c>
      <c r="I376" s="177"/>
      <c r="K376" s="72"/>
      <c r="L376" s="188"/>
      <c r="M376" s="192"/>
      <c r="N376" s="203"/>
    </row>
    <row r="377" spans="1:15" s="82" customFormat="1">
      <c r="B377" s="131" t="s">
        <v>618</v>
      </c>
      <c r="C377" s="158"/>
      <c r="D377" s="121" t="s">
        <v>358</v>
      </c>
      <c r="E377" s="122"/>
      <c r="F377" s="172" t="s">
        <v>281</v>
      </c>
      <c r="I377" s="177"/>
      <c r="K377" s="72"/>
      <c r="L377" s="188"/>
      <c r="M377" s="192"/>
      <c r="N377" s="203"/>
    </row>
    <row r="378" spans="1:15" s="104" customFormat="1">
      <c r="A378" s="104" t="s">
        <v>264</v>
      </c>
      <c r="B378" s="127" t="s">
        <v>490</v>
      </c>
      <c r="C378" s="154"/>
      <c r="D378" s="128" t="s">
        <v>349</v>
      </c>
      <c r="E378" s="129" t="s">
        <v>92</v>
      </c>
      <c r="F378" s="170" t="s">
        <v>736</v>
      </c>
      <c r="I378" s="174"/>
      <c r="L378" s="174"/>
      <c r="N378" s="201"/>
      <c r="O378" s="104" t="s">
        <v>735</v>
      </c>
    </row>
    <row r="379" spans="1:15">
      <c r="B379" s="131" t="s">
        <v>616</v>
      </c>
      <c r="D379" s="121" t="s">
        <v>358</v>
      </c>
      <c r="E379" s="122"/>
      <c r="F379" s="172" t="s">
        <v>281</v>
      </c>
    </row>
    <row r="380" spans="1:15">
      <c r="B380" s="131" t="s">
        <v>617</v>
      </c>
      <c r="D380" s="121" t="s">
        <v>358</v>
      </c>
      <c r="E380" s="122"/>
      <c r="F380" s="172" t="s">
        <v>281</v>
      </c>
    </row>
    <row r="381" spans="1:15">
      <c r="B381" s="131" t="s">
        <v>618</v>
      </c>
      <c r="D381" s="121" t="s">
        <v>358</v>
      </c>
      <c r="E381" s="122"/>
      <c r="F381" s="172" t="s">
        <v>281</v>
      </c>
    </row>
    <row r="382" spans="1:15" s="104" customFormat="1">
      <c r="A382" s="104" t="s">
        <v>264</v>
      </c>
      <c r="B382" s="127" t="s">
        <v>490</v>
      </c>
      <c r="C382" s="154"/>
      <c r="D382" s="128" t="s">
        <v>349</v>
      </c>
      <c r="E382" s="129" t="s">
        <v>92</v>
      </c>
      <c r="F382" s="170" t="s">
        <v>95</v>
      </c>
      <c r="I382" s="174"/>
      <c r="L382" s="174"/>
      <c r="N382" s="201"/>
    </row>
    <row r="383" spans="1:15">
      <c r="B383" s="131" t="s">
        <v>616</v>
      </c>
      <c r="D383" s="121" t="s">
        <v>358</v>
      </c>
      <c r="E383" s="122"/>
      <c r="F383" s="172" t="s">
        <v>281</v>
      </c>
    </row>
    <row r="384" spans="1:15">
      <c r="B384" s="131" t="s">
        <v>617</v>
      </c>
      <c r="D384" s="121" t="s">
        <v>358</v>
      </c>
      <c r="E384" s="122"/>
      <c r="F384" s="172" t="s">
        <v>281</v>
      </c>
    </row>
    <row r="385" spans="1:15">
      <c r="B385" s="131" t="s">
        <v>618</v>
      </c>
      <c r="D385" s="121" t="s">
        <v>358</v>
      </c>
      <c r="E385" s="122"/>
      <c r="F385" s="172" t="s">
        <v>281</v>
      </c>
    </row>
    <row r="386" spans="1:15" s="104" customFormat="1">
      <c r="A386" s="104" t="s">
        <v>264</v>
      </c>
      <c r="B386" s="127" t="s">
        <v>490</v>
      </c>
      <c r="C386" s="154"/>
      <c r="D386" s="128" t="s">
        <v>349</v>
      </c>
      <c r="E386" s="129"/>
      <c r="F386" s="170" t="s">
        <v>521</v>
      </c>
      <c r="I386" s="174"/>
      <c r="L386" s="174"/>
      <c r="N386" s="201"/>
    </row>
    <row r="387" spans="1:15" s="104" customFormat="1">
      <c r="B387" s="131" t="s">
        <v>616</v>
      </c>
      <c r="C387" s="154"/>
      <c r="D387" s="121" t="s">
        <v>358</v>
      </c>
      <c r="E387" s="122"/>
      <c r="F387" s="172" t="s">
        <v>281</v>
      </c>
      <c r="I387" s="174"/>
      <c r="L387" s="174"/>
      <c r="N387" s="201"/>
    </row>
    <row r="388" spans="1:15" s="104" customFormat="1">
      <c r="B388" s="131" t="s">
        <v>617</v>
      </c>
      <c r="C388" s="154"/>
      <c r="D388" s="121" t="s">
        <v>358</v>
      </c>
      <c r="E388" s="122"/>
      <c r="F388" s="172" t="s">
        <v>281</v>
      </c>
      <c r="I388" s="174"/>
      <c r="L388" s="174"/>
      <c r="N388" s="201"/>
    </row>
    <row r="389" spans="1:15" s="104" customFormat="1">
      <c r="B389" s="131" t="s">
        <v>618</v>
      </c>
      <c r="C389" s="154"/>
      <c r="D389" s="121" t="s">
        <v>358</v>
      </c>
      <c r="E389" s="122"/>
      <c r="F389" s="172" t="s">
        <v>281</v>
      </c>
      <c r="I389" s="174"/>
      <c r="L389" s="174"/>
      <c r="N389" s="201"/>
    </row>
    <row r="390" spans="1:15" s="104" customFormat="1">
      <c r="A390" s="104" t="s">
        <v>264</v>
      </c>
      <c r="B390" s="127" t="s">
        <v>490</v>
      </c>
      <c r="C390" s="154"/>
      <c r="D390" s="128" t="s">
        <v>349</v>
      </c>
      <c r="E390" s="129"/>
      <c r="F390" s="170" t="s">
        <v>737</v>
      </c>
      <c r="I390" s="174"/>
      <c r="L390" s="174"/>
      <c r="N390" s="201"/>
      <c r="O390" s="104" t="s">
        <v>738</v>
      </c>
    </row>
    <row r="391" spans="1:15" s="104" customFormat="1">
      <c r="B391" s="131" t="s">
        <v>616</v>
      </c>
      <c r="C391" s="154"/>
      <c r="D391" s="121" t="s">
        <v>358</v>
      </c>
      <c r="E391" s="122"/>
      <c r="F391" s="172" t="s">
        <v>281</v>
      </c>
      <c r="I391" s="174"/>
      <c r="L391" s="174"/>
      <c r="N391" s="201"/>
    </row>
    <row r="392" spans="1:15" s="104" customFormat="1">
      <c r="B392" s="131" t="s">
        <v>617</v>
      </c>
      <c r="C392" s="154"/>
      <c r="D392" s="121" t="s">
        <v>358</v>
      </c>
      <c r="E392" s="122"/>
      <c r="F392" s="172" t="s">
        <v>281</v>
      </c>
      <c r="I392" s="174"/>
      <c r="L392" s="174"/>
      <c r="N392" s="201"/>
    </row>
    <row r="393" spans="1:15" s="104" customFormat="1">
      <c r="B393" s="131" t="s">
        <v>618</v>
      </c>
      <c r="C393" s="154"/>
      <c r="D393" s="121" t="s">
        <v>358</v>
      </c>
      <c r="E393" s="122"/>
      <c r="F393" s="172" t="s">
        <v>281</v>
      </c>
      <c r="I393" s="174"/>
      <c r="L393" s="174"/>
      <c r="N393" s="201"/>
    </row>
    <row r="394" spans="1:15" s="104" customFormat="1">
      <c r="A394" s="104" t="s">
        <v>264</v>
      </c>
      <c r="B394" s="127" t="s">
        <v>490</v>
      </c>
      <c r="C394" s="154"/>
      <c r="D394" s="128" t="s">
        <v>349</v>
      </c>
      <c r="E394" s="129" t="s">
        <v>92</v>
      </c>
      <c r="F394" s="170" t="s">
        <v>18</v>
      </c>
      <c r="I394" s="174"/>
      <c r="L394" s="174"/>
      <c r="N394" s="201"/>
    </row>
    <row r="395" spans="1:15" s="96" customFormat="1">
      <c r="B395" s="131" t="s">
        <v>616</v>
      </c>
      <c r="C395" s="156"/>
      <c r="D395" s="141">
        <v>0</v>
      </c>
      <c r="F395" s="177" t="s">
        <v>110</v>
      </c>
      <c r="I395" s="175"/>
      <c r="L395" s="175"/>
      <c r="N395" s="202"/>
      <c r="O395" s="96" t="s">
        <v>495</v>
      </c>
    </row>
    <row r="396" spans="1:15" s="96" customFormat="1">
      <c r="B396" s="131" t="s">
        <v>617</v>
      </c>
      <c r="C396" s="156"/>
      <c r="D396" s="121" t="s">
        <v>358</v>
      </c>
      <c r="E396" s="122"/>
      <c r="F396" s="172" t="s">
        <v>281</v>
      </c>
      <c r="I396" s="175"/>
      <c r="L396" s="175"/>
      <c r="N396" s="202"/>
    </row>
    <row r="397" spans="1:15" s="96" customFormat="1">
      <c r="B397" s="131" t="s">
        <v>618</v>
      </c>
      <c r="C397" s="156"/>
      <c r="D397" s="121" t="s">
        <v>358</v>
      </c>
      <c r="E397" s="122"/>
      <c r="F397" s="172" t="s">
        <v>281</v>
      </c>
      <c r="I397" s="175"/>
      <c r="L397" s="175"/>
      <c r="N397" s="202"/>
    </row>
    <row r="398" spans="1:15" s="96" customFormat="1">
      <c r="B398" s="131" t="s">
        <v>619</v>
      </c>
      <c r="C398" s="156"/>
      <c r="D398" s="121" t="s">
        <v>358</v>
      </c>
      <c r="E398" s="122"/>
      <c r="F398" s="172" t="s">
        <v>281</v>
      </c>
      <c r="I398" s="175"/>
      <c r="L398" s="175"/>
      <c r="N398" s="202"/>
    </row>
    <row r="399" spans="1:15" s="104" customFormat="1">
      <c r="A399" s="104" t="s">
        <v>264</v>
      </c>
      <c r="B399" s="127" t="s">
        <v>490</v>
      </c>
      <c r="C399" s="154"/>
      <c r="D399" s="128" t="s">
        <v>349</v>
      </c>
      <c r="E399" s="129"/>
      <c r="F399" s="170" t="s">
        <v>496</v>
      </c>
      <c r="I399" s="174"/>
      <c r="L399" s="174"/>
      <c r="N399" s="201"/>
      <c r="O399" s="96"/>
    </row>
    <row r="400" spans="1:15" s="132" customFormat="1">
      <c r="B400" s="131" t="s">
        <v>616</v>
      </c>
      <c r="C400" s="157"/>
      <c r="D400" s="121" t="s">
        <v>358</v>
      </c>
      <c r="E400" s="122"/>
      <c r="F400" s="172" t="s">
        <v>281</v>
      </c>
      <c r="I400" s="171"/>
      <c r="K400" s="92"/>
      <c r="L400" s="183"/>
      <c r="M400" s="92"/>
      <c r="N400" s="198"/>
      <c r="O400" s="96"/>
    </row>
    <row r="401" spans="1:15" s="132" customFormat="1">
      <c r="B401" s="131" t="s">
        <v>617</v>
      </c>
      <c r="C401" s="157"/>
      <c r="D401" s="121" t="s">
        <v>358</v>
      </c>
      <c r="E401" s="122"/>
      <c r="F401" s="172" t="s">
        <v>281</v>
      </c>
      <c r="I401" s="171"/>
      <c r="K401" s="92"/>
      <c r="L401" s="183"/>
      <c r="M401" s="92"/>
      <c r="N401" s="198"/>
      <c r="O401" s="96"/>
    </row>
    <row r="402" spans="1:15" s="132" customFormat="1">
      <c r="B402" s="131" t="s">
        <v>618</v>
      </c>
      <c r="C402" s="157"/>
      <c r="D402" s="121" t="s">
        <v>358</v>
      </c>
      <c r="E402" s="122"/>
      <c r="F402" s="172" t="s">
        <v>281</v>
      </c>
      <c r="I402" s="171"/>
      <c r="K402" s="92"/>
      <c r="L402" s="183"/>
      <c r="M402" s="92"/>
      <c r="N402" s="198"/>
      <c r="O402" s="96"/>
    </row>
    <row r="403" spans="1:15" s="104" customFormat="1">
      <c r="A403" s="104" t="s">
        <v>264</v>
      </c>
      <c r="B403" s="127" t="s">
        <v>490</v>
      </c>
      <c r="C403" s="154"/>
      <c r="D403" s="128" t="s">
        <v>349</v>
      </c>
      <c r="E403" s="129"/>
      <c r="F403" s="170" t="s">
        <v>491</v>
      </c>
      <c r="I403" s="174"/>
      <c r="L403" s="174"/>
      <c r="N403" s="201"/>
      <c r="O403" s="104" t="s">
        <v>713</v>
      </c>
    </row>
    <row r="404" spans="1:15" s="132" customFormat="1">
      <c r="B404" s="131" t="s">
        <v>616</v>
      </c>
      <c r="C404" s="157"/>
      <c r="D404" s="121" t="s">
        <v>358</v>
      </c>
      <c r="E404" s="122"/>
      <c r="F404" s="172" t="s">
        <v>281</v>
      </c>
      <c r="I404" s="171"/>
      <c r="K404" s="92"/>
      <c r="L404" s="183"/>
      <c r="M404" s="92"/>
      <c r="N404" s="198"/>
      <c r="O404" s="96"/>
    </row>
    <row r="405" spans="1:15" s="132" customFormat="1">
      <c r="B405" s="131" t="s">
        <v>617</v>
      </c>
      <c r="C405" s="157"/>
      <c r="D405" s="121" t="s">
        <v>358</v>
      </c>
      <c r="E405" s="122"/>
      <c r="F405" s="172" t="s">
        <v>281</v>
      </c>
      <c r="I405" s="171"/>
      <c r="K405" s="92"/>
      <c r="L405" s="183"/>
      <c r="M405" s="92"/>
      <c r="N405" s="198"/>
      <c r="O405" s="96"/>
    </row>
    <row r="406" spans="1:15" s="132" customFormat="1">
      <c r="B406" s="131" t="s">
        <v>618</v>
      </c>
      <c r="C406" s="157"/>
      <c r="D406" s="121" t="s">
        <v>358</v>
      </c>
      <c r="E406" s="122"/>
      <c r="F406" s="172" t="s">
        <v>281</v>
      </c>
      <c r="I406" s="171"/>
      <c r="K406" s="92"/>
      <c r="L406" s="183"/>
      <c r="M406" s="92"/>
      <c r="N406" s="198"/>
      <c r="O406" s="96"/>
    </row>
    <row r="407" spans="1:15" s="104" customFormat="1">
      <c r="A407" s="104" t="s">
        <v>264</v>
      </c>
      <c r="B407" s="127" t="s">
        <v>490</v>
      </c>
      <c r="C407" s="154"/>
      <c r="D407" s="128" t="s">
        <v>349</v>
      </c>
      <c r="E407" s="129"/>
      <c r="F407" s="170" t="s">
        <v>492</v>
      </c>
      <c r="I407" s="174"/>
      <c r="L407" s="174"/>
      <c r="N407" s="201"/>
    </row>
    <row r="408" spans="1:15" s="132" customFormat="1">
      <c r="B408" s="131" t="s">
        <v>616</v>
      </c>
      <c r="C408" s="157"/>
      <c r="D408" s="121" t="s">
        <v>358</v>
      </c>
      <c r="E408" s="122"/>
      <c r="F408" s="172" t="s">
        <v>281</v>
      </c>
      <c r="I408" s="171"/>
      <c r="K408" s="92"/>
      <c r="L408" s="183"/>
      <c r="M408" s="92"/>
      <c r="N408" s="198"/>
      <c r="O408" s="96"/>
    </row>
    <row r="409" spans="1:15" s="132" customFormat="1">
      <c r="B409" s="131" t="s">
        <v>617</v>
      </c>
      <c r="C409" s="157"/>
      <c r="D409" s="121" t="s">
        <v>358</v>
      </c>
      <c r="E409" s="122"/>
      <c r="F409" s="172" t="s">
        <v>281</v>
      </c>
      <c r="I409" s="171"/>
      <c r="K409" s="92"/>
      <c r="L409" s="183"/>
      <c r="M409" s="92"/>
      <c r="N409" s="198"/>
      <c r="O409" s="96"/>
    </row>
    <row r="410" spans="1:15" s="132" customFormat="1">
      <c r="B410" s="131" t="s">
        <v>618</v>
      </c>
      <c r="C410" s="157"/>
      <c r="D410" s="121" t="s">
        <v>358</v>
      </c>
      <c r="E410" s="122"/>
      <c r="F410" s="172" t="s">
        <v>281</v>
      </c>
      <c r="I410" s="171"/>
      <c r="K410" s="92"/>
      <c r="L410" s="183"/>
      <c r="M410" s="92"/>
      <c r="N410" s="198"/>
      <c r="O410" s="96"/>
    </row>
    <row r="411" spans="1:15" s="104" customFormat="1">
      <c r="A411" s="104" t="s">
        <v>264</v>
      </c>
      <c r="B411" s="127" t="s">
        <v>490</v>
      </c>
      <c r="C411" s="154"/>
      <c r="D411" s="128" t="s">
        <v>349</v>
      </c>
      <c r="E411" s="129"/>
      <c r="F411" s="170" t="s">
        <v>85</v>
      </c>
      <c r="I411" s="174"/>
      <c r="L411" s="174"/>
      <c r="N411" s="201"/>
    </row>
    <row r="412" spans="1:15" s="96" customFormat="1">
      <c r="B412" s="131" t="s">
        <v>616</v>
      </c>
      <c r="C412" s="156"/>
      <c r="D412" s="140" t="s">
        <v>349</v>
      </c>
      <c r="E412" s="141"/>
      <c r="F412" s="175" t="s">
        <v>493</v>
      </c>
      <c r="I412" s="175"/>
      <c r="L412" s="175"/>
      <c r="N412" s="202"/>
      <c r="O412" s="96" t="s">
        <v>494</v>
      </c>
    </row>
    <row r="413" spans="1:15" s="132" customFormat="1">
      <c r="B413" s="131" t="s">
        <v>617</v>
      </c>
      <c r="C413" s="157"/>
      <c r="D413" s="121" t="s">
        <v>358</v>
      </c>
      <c r="E413" s="122"/>
      <c r="F413" s="172" t="s">
        <v>281</v>
      </c>
      <c r="I413" s="171"/>
      <c r="K413" s="92"/>
      <c r="L413" s="183"/>
      <c r="M413" s="92"/>
      <c r="N413" s="198"/>
      <c r="O413" s="96"/>
    </row>
    <row r="414" spans="1:15" s="132" customFormat="1">
      <c r="B414" s="131" t="s">
        <v>618</v>
      </c>
      <c r="C414" s="157"/>
      <c r="D414" s="121" t="s">
        <v>358</v>
      </c>
      <c r="E414" s="122"/>
      <c r="F414" s="172" t="s">
        <v>281</v>
      </c>
      <c r="I414" s="171"/>
      <c r="K414" s="92"/>
      <c r="L414" s="183"/>
      <c r="M414" s="92"/>
      <c r="N414" s="198"/>
      <c r="O414" s="96"/>
    </row>
    <row r="415" spans="1:15" s="132" customFormat="1">
      <c r="B415" s="131" t="s">
        <v>619</v>
      </c>
      <c r="C415" s="157"/>
      <c r="D415" s="121" t="s">
        <v>358</v>
      </c>
      <c r="E415" s="122"/>
      <c r="F415" s="172" t="s">
        <v>281</v>
      </c>
      <c r="I415" s="171"/>
      <c r="K415" s="92"/>
      <c r="L415" s="183"/>
      <c r="M415" s="92"/>
      <c r="N415" s="198"/>
      <c r="O415" s="96"/>
    </row>
    <row r="416" spans="1:15" s="104" customFormat="1">
      <c r="A416" s="104" t="s">
        <v>264</v>
      </c>
      <c r="B416" s="127" t="s">
        <v>490</v>
      </c>
      <c r="C416" s="154"/>
      <c r="D416" s="128" t="s">
        <v>349</v>
      </c>
      <c r="E416" s="129"/>
      <c r="F416" s="170" t="s">
        <v>523</v>
      </c>
      <c r="I416" s="174"/>
      <c r="L416" s="174"/>
      <c r="N416" s="201"/>
      <c r="O416" s="104" t="s">
        <v>522</v>
      </c>
    </row>
    <row r="417" spans="1:15" s="132" customFormat="1">
      <c r="B417" s="131" t="s">
        <v>616</v>
      </c>
      <c r="C417" s="157"/>
      <c r="D417" s="121" t="s">
        <v>358</v>
      </c>
      <c r="E417" s="122"/>
      <c r="F417" s="172" t="s">
        <v>281</v>
      </c>
      <c r="I417" s="171"/>
      <c r="K417" s="92"/>
      <c r="L417" s="183"/>
      <c r="M417" s="92"/>
      <c r="N417" s="198"/>
      <c r="O417" s="96"/>
    </row>
    <row r="418" spans="1:15" s="132" customFormat="1">
      <c r="B418" s="131" t="s">
        <v>617</v>
      </c>
      <c r="C418" s="157"/>
      <c r="D418" s="121" t="s">
        <v>358</v>
      </c>
      <c r="E418" s="122"/>
      <c r="F418" s="172" t="s">
        <v>281</v>
      </c>
      <c r="I418" s="171"/>
      <c r="K418" s="92"/>
      <c r="L418" s="183"/>
      <c r="M418" s="92"/>
      <c r="N418" s="198"/>
      <c r="O418" s="96"/>
    </row>
    <row r="419" spans="1:15" s="132" customFormat="1">
      <c r="B419" s="131" t="s">
        <v>618</v>
      </c>
      <c r="C419" s="157"/>
      <c r="D419" s="121" t="s">
        <v>358</v>
      </c>
      <c r="E419" s="122"/>
      <c r="F419" s="172" t="s">
        <v>281</v>
      </c>
      <c r="I419" s="171"/>
      <c r="K419" s="92"/>
      <c r="L419" s="183"/>
      <c r="M419" s="92"/>
      <c r="N419" s="198"/>
      <c r="O419" s="96"/>
    </row>
    <row r="420" spans="1:15" s="126" customFormat="1">
      <c r="A420" s="126" t="s">
        <v>264</v>
      </c>
      <c r="B420" s="127" t="s">
        <v>490</v>
      </c>
      <c r="C420" s="155"/>
      <c r="D420" s="128" t="s">
        <v>349</v>
      </c>
      <c r="E420" s="129"/>
      <c r="F420" s="170" t="s">
        <v>524</v>
      </c>
      <c r="I420" s="170"/>
      <c r="K420" s="130"/>
      <c r="L420" s="182"/>
      <c r="M420" s="130"/>
      <c r="N420" s="197"/>
      <c r="O420" s="126" t="s">
        <v>714</v>
      </c>
    </row>
    <row r="421" spans="1:15" s="73" customFormat="1">
      <c r="A421" s="110"/>
      <c r="B421" s="131" t="s">
        <v>616</v>
      </c>
      <c r="C421" s="150"/>
      <c r="D421" s="121" t="s">
        <v>358</v>
      </c>
      <c r="E421" s="122"/>
      <c r="F421" s="172" t="s">
        <v>281</v>
      </c>
      <c r="I421" s="171"/>
      <c r="K421" s="77"/>
      <c r="L421" s="183"/>
      <c r="M421" s="92"/>
      <c r="N421" s="198"/>
    </row>
    <row r="422" spans="1:15">
      <c r="B422" s="131" t="s">
        <v>617</v>
      </c>
      <c r="D422" s="121" t="s">
        <v>358</v>
      </c>
      <c r="E422" s="122"/>
      <c r="F422" s="172" t="s">
        <v>281</v>
      </c>
    </row>
    <row r="423" spans="1:15">
      <c r="B423" s="131" t="s">
        <v>618</v>
      </c>
      <c r="D423" s="121" t="s">
        <v>358</v>
      </c>
      <c r="E423" s="122"/>
      <c r="F423" s="172" t="s">
        <v>281</v>
      </c>
    </row>
    <row r="424" spans="1:15" s="126" customFormat="1">
      <c r="A424" s="126" t="s">
        <v>264</v>
      </c>
      <c r="B424" s="127" t="s">
        <v>490</v>
      </c>
      <c r="C424" s="155"/>
      <c r="D424" s="128" t="s">
        <v>349</v>
      </c>
      <c r="E424" s="129"/>
      <c r="F424" s="170" t="s">
        <v>525</v>
      </c>
      <c r="I424" s="170"/>
      <c r="K424" s="130"/>
      <c r="L424" s="182"/>
      <c r="M424" s="130"/>
      <c r="N424" s="197"/>
    </row>
    <row r="425" spans="1:15" s="126" customFormat="1">
      <c r="B425" s="131" t="s">
        <v>616</v>
      </c>
      <c r="C425" s="155"/>
      <c r="D425" s="88">
        <v>1</v>
      </c>
      <c r="E425" s="89"/>
      <c r="F425" s="173" t="s">
        <v>548</v>
      </c>
      <c r="I425" s="170"/>
      <c r="K425" s="130"/>
      <c r="L425" s="182"/>
      <c r="M425" s="130"/>
      <c r="N425" s="197"/>
    </row>
    <row r="426" spans="1:15" s="126" customFormat="1">
      <c r="B426" s="131" t="s">
        <v>617</v>
      </c>
      <c r="C426" s="155"/>
      <c r="D426" s="121" t="s">
        <v>358</v>
      </c>
      <c r="E426" s="122"/>
      <c r="F426" s="172" t="s">
        <v>281</v>
      </c>
      <c r="I426" s="170"/>
      <c r="K426" s="130"/>
      <c r="L426" s="182"/>
      <c r="M426" s="130"/>
      <c r="N426" s="197"/>
    </row>
    <row r="427" spans="1:15" s="126" customFormat="1">
      <c r="B427" s="131" t="s">
        <v>618</v>
      </c>
      <c r="C427" s="155"/>
      <c r="D427" s="121" t="s">
        <v>358</v>
      </c>
      <c r="E427" s="122"/>
      <c r="F427" s="172" t="s">
        <v>281</v>
      </c>
      <c r="I427" s="170"/>
      <c r="K427" s="130"/>
      <c r="L427" s="182"/>
      <c r="M427" s="130"/>
      <c r="N427" s="197"/>
    </row>
    <row r="428" spans="1:15" s="86" customFormat="1">
      <c r="B428" s="131" t="s">
        <v>619</v>
      </c>
      <c r="C428" s="159"/>
      <c r="D428" s="121" t="s">
        <v>358</v>
      </c>
      <c r="E428" s="122"/>
      <c r="F428" s="172" t="s">
        <v>281</v>
      </c>
      <c r="I428" s="173"/>
      <c r="K428" s="90"/>
      <c r="L428" s="186"/>
      <c r="M428" s="90"/>
      <c r="N428" s="200"/>
      <c r="O428" s="86" t="s">
        <v>526</v>
      </c>
    </row>
    <row r="429" spans="1:15" s="126" customFormat="1">
      <c r="A429" s="126" t="s">
        <v>264</v>
      </c>
      <c r="B429" s="127" t="s">
        <v>490</v>
      </c>
      <c r="C429" s="155"/>
      <c r="D429" s="128" t="s">
        <v>349</v>
      </c>
      <c r="E429" s="129"/>
      <c r="F429" s="170" t="s">
        <v>497</v>
      </c>
      <c r="I429" s="170"/>
      <c r="K429" s="130"/>
      <c r="L429" s="182"/>
      <c r="M429" s="130"/>
      <c r="N429" s="197"/>
    </row>
    <row r="430" spans="1:15" s="82" customFormat="1">
      <c r="B430" s="131" t="s">
        <v>616</v>
      </c>
      <c r="C430" s="158"/>
      <c r="D430" s="71">
        <v>0</v>
      </c>
      <c r="E430" s="83"/>
      <c r="F430" s="177" t="s">
        <v>498</v>
      </c>
      <c r="I430" s="177"/>
      <c r="K430" s="72"/>
      <c r="L430" s="188"/>
      <c r="M430" s="192"/>
      <c r="N430" s="203"/>
    </row>
    <row r="431" spans="1:15" s="82" customFormat="1">
      <c r="B431" s="131" t="s">
        <v>617</v>
      </c>
      <c r="C431" s="158"/>
      <c r="D431" s="71">
        <v>0</v>
      </c>
      <c r="E431" s="83"/>
      <c r="F431" s="177" t="s">
        <v>499</v>
      </c>
      <c r="I431" s="177"/>
      <c r="K431" s="72"/>
      <c r="L431" s="188"/>
      <c r="M431" s="192"/>
      <c r="N431" s="203"/>
    </row>
    <row r="432" spans="1:15" s="82" customFormat="1">
      <c r="B432" s="131" t="s">
        <v>618</v>
      </c>
      <c r="C432" s="158"/>
      <c r="D432" s="71">
        <v>0</v>
      </c>
      <c r="E432" s="83"/>
      <c r="F432" s="177" t="s">
        <v>500</v>
      </c>
      <c r="I432" s="177"/>
      <c r="K432" s="72"/>
      <c r="L432" s="188"/>
      <c r="M432" s="192"/>
      <c r="N432" s="203"/>
    </row>
    <row r="433" spans="1:15" s="132" customFormat="1">
      <c r="B433" s="131" t="s">
        <v>619</v>
      </c>
      <c r="C433" s="157"/>
      <c r="D433" s="121" t="s">
        <v>358</v>
      </c>
      <c r="E433" s="122"/>
      <c r="F433" s="172" t="s">
        <v>281</v>
      </c>
      <c r="I433" s="171"/>
      <c r="K433" s="92"/>
      <c r="L433" s="183"/>
      <c r="M433" s="92"/>
      <c r="N433" s="198"/>
    </row>
    <row r="434" spans="1:15" s="132" customFormat="1">
      <c r="B434" s="131" t="s">
        <v>620</v>
      </c>
      <c r="C434" s="157"/>
      <c r="D434" s="121" t="s">
        <v>358</v>
      </c>
      <c r="E434" s="122"/>
      <c r="F434" s="172" t="s">
        <v>281</v>
      </c>
      <c r="I434" s="171"/>
      <c r="K434" s="92"/>
      <c r="L434" s="183"/>
      <c r="M434" s="92"/>
      <c r="N434" s="198"/>
    </row>
    <row r="435" spans="1:15" s="73" customFormat="1">
      <c r="A435" s="110"/>
      <c r="B435" s="131" t="s">
        <v>621</v>
      </c>
      <c r="C435" s="150"/>
      <c r="D435" s="121" t="s">
        <v>358</v>
      </c>
      <c r="E435" s="122"/>
      <c r="F435" s="172" t="s">
        <v>281</v>
      </c>
      <c r="I435" s="171"/>
      <c r="K435" s="77"/>
      <c r="L435" s="183"/>
      <c r="M435" s="92"/>
      <c r="N435" s="198"/>
    </row>
    <row r="436" spans="1:15" s="126" customFormat="1">
      <c r="A436" s="126" t="s">
        <v>264</v>
      </c>
      <c r="B436" s="127" t="s">
        <v>490</v>
      </c>
      <c r="C436" s="155"/>
      <c r="D436" s="128" t="s">
        <v>349</v>
      </c>
      <c r="E436" s="129"/>
      <c r="F436" s="170" t="s">
        <v>527</v>
      </c>
      <c r="I436" s="170"/>
      <c r="K436" s="130"/>
      <c r="L436" s="182"/>
      <c r="M436" s="130"/>
      <c r="N436" s="197"/>
    </row>
    <row r="437" spans="1:15" s="126" customFormat="1">
      <c r="B437" s="131" t="s">
        <v>616</v>
      </c>
      <c r="C437" s="157"/>
      <c r="D437" s="91" t="s">
        <v>390</v>
      </c>
      <c r="E437" s="133"/>
      <c r="F437" s="171" t="s">
        <v>61</v>
      </c>
      <c r="I437" s="170"/>
      <c r="K437" s="130"/>
      <c r="L437" s="182"/>
      <c r="M437" s="130"/>
      <c r="N437" s="197"/>
    </row>
    <row r="438" spans="1:15" s="132" customFormat="1">
      <c r="B438" s="131" t="s">
        <v>617</v>
      </c>
      <c r="C438" s="157"/>
      <c r="D438" s="91" t="s">
        <v>390</v>
      </c>
      <c r="E438" s="133"/>
      <c r="F438" s="171" t="s">
        <v>114</v>
      </c>
      <c r="I438" s="171"/>
      <c r="K438" s="92"/>
      <c r="L438" s="183"/>
      <c r="M438" s="92"/>
      <c r="N438" s="198"/>
      <c r="O438" s="95"/>
    </row>
    <row r="439" spans="1:15" s="132" customFormat="1">
      <c r="B439" s="131" t="s">
        <v>618</v>
      </c>
      <c r="C439" s="157"/>
      <c r="D439" s="121" t="s">
        <v>358</v>
      </c>
      <c r="E439" s="122"/>
      <c r="F439" s="172" t="s">
        <v>281</v>
      </c>
      <c r="I439" s="171"/>
      <c r="K439" s="92"/>
      <c r="L439" s="183"/>
      <c r="M439" s="92"/>
      <c r="N439" s="198"/>
    </row>
    <row r="440" spans="1:15" s="132" customFormat="1">
      <c r="B440" s="131" t="s">
        <v>619</v>
      </c>
      <c r="C440" s="157"/>
      <c r="D440" s="121" t="s">
        <v>358</v>
      </c>
      <c r="E440" s="122"/>
      <c r="F440" s="172" t="s">
        <v>281</v>
      </c>
      <c r="I440" s="171"/>
      <c r="K440" s="92"/>
      <c r="L440" s="183"/>
      <c r="M440" s="92"/>
      <c r="N440" s="198"/>
    </row>
    <row r="441" spans="1:15" s="73" customFormat="1">
      <c r="A441" s="110"/>
      <c r="B441" s="131" t="s">
        <v>620</v>
      </c>
      <c r="C441" s="150"/>
      <c r="D441" s="121" t="s">
        <v>358</v>
      </c>
      <c r="E441" s="122"/>
      <c r="F441" s="172" t="s">
        <v>281</v>
      </c>
      <c r="I441" s="171"/>
      <c r="K441" s="77"/>
      <c r="L441" s="183"/>
      <c r="M441" s="92"/>
      <c r="N441" s="198"/>
    </row>
    <row r="442" spans="1:15" s="78" customFormat="1">
      <c r="A442" s="78" t="s">
        <v>502</v>
      </c>
      <c r="B442" s="85" t="s">
        <v>503</v>
      </c>
      <c r="C442" s="161"/>
      <c r="D442" s="79" t="s">
        <v>349</v>
      </c>
      <c r="E442" s="80"/>
      <c r="F442" s="178" t="s">
        <v>504</v>
      </c>
      <c r="I442" s="178"/>
      <c r="K442" s="81"/>
      <c r="L442" s="189"/>
      <c r="M442" s="193"/>
      <c r="N442" s="204"/>
    </row>
    <row r="443" spans="1:15" s="86" customFormat="1">
      <c r="B443" s="86" t="s">
        <v>649</v>
      </c>
      <c r="C443" s="159"/>
      <c r="D443" s="88">
        <v>5</v>
      </c>
      <c r="E443" s="89"/>
      <c r="F443" s="173" t="s">
        <v>506</v>
      </c>
      <c r="I443" s="173"/>
      <c r="K443" s="90"/>
      <c r="L443" s="186"/>
      <c r="M443" s="90"/>
      <c r="N443" s="200"/>
      <c r="O443" s="86" t="s">
        <v>505</v>
      </c>
    </row>
    <row r="444" spans="1:15" s="86" customFormat="1">
      <c r="B444" s="87" t="s">
        <v>650</v>
      </c>
      <c r="C444" s="159"/>
      <c r="D444" s="88">
        <v>5</v>
      </c>
      <c r="E444" s="89"/>
      <c r="F444" s="173" t="s">
        <v>507</v>
      </c>
      <c r="I444" s="173"/>
      <c r="K444" s="90"/>
      <c r="L444" s="186"/>
      <c r="M444" s="90"/>
      <c r="N444" s="200"/>
      <c r="O444" s="86" t="s">
        <v>508</v>
      </c>
    </row>
    <row r="445" spans="1:15" s="86" customFormat="1">
      <c r="B445" s="86" t="s">
        <v>651</v>
      </c>
      <c r="C445" s="159"/>
      <c r="D445" s="88">
        <v>5</v>
      </c>
      <c r="E445" s="89"/>
      <c r="F445" s="173" t="s">
        <v>513</v>
      </c>
      <c r="I445" s="173"/>
      <c r="K445" s="90"/>
      <c r="L445" s="186"/>
      <c r="M445" s="90"/>
      <c r="N445" s="200"/>
      <c r="O445" s="86" t="s">
        <v>509</v>
      </c>
    </row>
    <row r="446" spans="1:15" s="86" customFormat="1">
      <c r="B446" s="87" t="s">
        <v>652</v>
      </c>
      <c r="C446" s="159"/>
      <c r="D446" s="88">
        <v>5</v>
      </c>
      <c r="E446" s="89"/>
      <c r="F446" s="173" t="s">
        <v>510</v>
      </c>
      <c r="I446" s="173"/>
      <c r="K446" s="90"/>
      <c r="L446" s="186"/>
      <c r="M446" s="90"/>
      <c r="N446" s="200"/>
      <c r="O446" s="86" t="s">
        <v>511</v>
      </c>
    </row>
    <row r="447" spans="1:15" s="86" customFormat="1">
      <c r="B447" s="86" t="s">
        <v>653</v>
      </c>
      <c r="C447" s="159"/>
      <c r="D447" s="88">
        <v>5</v>
      </c>
      <c r="E447" s="89"/>
      <c r="F447" s="173" t="s">
        <v>115</v>
      </c>
      <c r="I447" s="173"/>
      <c r="K447" s="90"/>
      <c r="L447" s="186"/>
      <c r="M447" s="90"/>
      <c r="N447" s="200"/>
    </row>
    <row r="448" spans="1:15" s="86" customFormat="1">
      <c r="B448" s="87" t="s">
        <v>654</v>
      </c>
      <c r="C448" s="159"/>
      <c r="D448" s="88" t="s">
        <v>390</v>
      </c>
      <c r="E448" s="89"/>
      <c r="F448" s="173" t="s">
        <v>516</v>
      </c>
      <c r="I448" s="173"/>
      <c r="K448" s="90"/>
      <c r="L448" s="186"/>
      <c r="M448" s="90"/>
      <c r="N448" s="200"/>
      <c r="O448" s="86" t="s">
        <v>517</v>
      </c>
    </row>
    <row r="449" spans="1:15" s="86" customFormat="1">
      <c r="B449" s="86" t="s">
        <v>655</v>
      </c>
      <c r="C449" s="159"/>
      <c r="D449" s="88" t="s">
        <v>390</v>
      </c>
      <c r="E449" s="89"/>
      <c r="F449" s="173" t="s">
        <v>546</v>
      </c>
      <c r="I449" s="173"/>
      <c r="K449" s="90"/>
      <c r="L449" s="186"/>
      <c r="M449" s="90"/>
      <c r="N449" s="200"/>
      <c r="O449" s="86" t="s">
        <v>547</v>
      </c>
    </row>
    <row r="450" spans="1:15" s="86" customFormat="1">
      <c r="B450" s="87" t="s">
        <v>656</v>
      </c>
      <c r="C450" s="159"/>
      <c r="D450" s="121" t="s">
        <v>358</v>
      </c>
      <c r="E450" s="122"/>
      <c r="F450" s="172" t="s">
        <v>281</v>
      </c>
      <c r="I450" s="173"/>
      <c r="K450" s="90"/>
      <c r="L450" s="186"/>
      <c r="M450" s="90"/>
      <c r="N450" s="200"/>
    </row>
    <row r="451" spans="1:15" s="86" customFormat="1">
      <c r="B451" s="86" t="s">
        <v>657</v>
      </c>
      <c r="C451" s="159"/>
      <c r="D451" s="121" t="s">
        <v>358</v>
      </c>
      <c r="E451" s="122"/>
      <c r="F451" s="172" t="s">
        <v>281</v>
      </c>
      <c r="I451" s="173"/>
      <c r="K451" s="90"/>
      <c r="L451" s="186"/>
      <c r="M451" s="90"/>
      <c r="N451" s="200"/>
    </row>
    <row r="452" spans="1:15" s="86" customFormat="1">
      <c r="B452" s="87" t="s">
        <v>658</v>
      </c>
      <c r="C452" s="159"/>
      <c r="D452" s="121" t="s">
        <v>358</v>
      </c>
      <c r="E452" s="122"/>
      <c r="F452" s="172" t="s">
        <v>281</v>
      </c>
      <c r="I452" s="173"/>
      <c r="K452" s="90"/>
      <c r="L452" s="186"/>
      <c r="M452" s="90"/>
      <c r="N452" s="200"/>
    </row>
    <row r="453" spans="1:15" s="110" customFormat="1">
      <c r="A453" s="110" t="s">
        <v>453</v>
      </c>
      <c r="B453" s="111" t="s">
        <v>474</v>
      </c>
      <c r="C453" s="149"/>
      <c r="D453" s="112" t="s">
        <v>349</v>
      </c>
      <c r="E453" s="113"/>
      <c r="F453" s="174" t="s">
        <v>472</v>
      </c>
      <c r="I453" s="170"/>
      <c r="K453" s="115"/>
      <c r="L453" s="182"/>
      <c r="M453" s="130"/>
      <c r="N453" s="197"/>
    </row>
    <row r="454" spans="1:15" s="86" customFormat="1">
      <c r="B454" s="87" t="s">
        <v>454</v>
      </c>
      <c r="C454" s="159"/>
      <c r="D454" s="88" t="s">
        <v>349</v>
      </c>
      <c r="E454" s="89"/>
      <c r="F454" s="173" t="s">
        <v>470</v>
      </c>
      <c r="I454" s="173"/>
      <c r="K454" s="90"/>
      <c r="L454" s="186"/>
      <c r="M454" s="90"/>
      <c r="N454" s="200"/>
    </row>
    <row r="455" spans="1:15" s="86" customFormat="1">
      <c r="B455" s="87" t="s">
        <v>475</v>
      </c>
      <c r="C455" s="159"/>
      <c r="D455" s="88" t="s">
        <v>349</v>
      </c>
      <c r="E455" s="89"/>
      <c r="F455" s="173" t="s">
        <v>473</v>
      </c>
      <c r="I455" s="173"/>
      <c r="K455" s="90"/>
      <c r="L455" s="186"/>
      <c r="M455" s="90"/>
      <c r="N455" s="200"/>
      <c r="O455" s="86" t="s">
        <v>471</v>
      </c>
    </row>
    <row r="456" spans="1:15" s="86" customFormat="1">
      <c r="B456" s="87" t="s">
        <v>659</v>
      </c>
      <c r="C456" s="159"/>
      <c r="D456" s="121" t="s">
        <v>358</v>
      </c>
      <c r="E456" s="122"/>
      <c r="F456" s="172" t="s">
        <v>281</v>
      </c>
      <c r="I456" s="173"/>
      <c r="K456" s="90"/>
      <c r="L456" s="186"/>
      <c r="M456" s="90"/>
      <c r="N456" s="200"/>
    </row>
    <row r="457" spans="1:15" s="86" customFormat="1">
      <c r="B457" s="87" t="s">
        <v>660</v>
      </c>
      <c r="C457" s="159"/>
      <c r="D457" s="121" t="s">
        <v>358</v>
      </c>
      <c r="E457" s="122"/>
      <c r="F457" s="172" t="s">
        <v>281</v>
      </c>
      <c r="I457" s="173"/>
      <c r="K457" s="90"/>
      <c r="L457" s="186"/>
      <c r="M457" s="90"/>
      <c r="N457" s="200"/>
    </row>
    <row r="458" spans="1:15" s="86" customFormat="1">
      <c r="B458" s="87" t="s">
        <v>661</v>
      </c>
      <c r="C458" s="159"/>
      <c r="D458" s="121" t="s">
        <v>358</v>
      </c>
      <c r="E458" s="122"/>
      <c r="F458" s="172" t="s">
        <v>281</v>
      </c>
      <c r="I458" s="173"/>
      <c r="K458" s="90"/>
      <c r="L458" s="186"/>
      <c r="M458" s="90"/>
      <c r="N458" s="200"/>
    </row>
    <row r="459" spans="1:15" s="86" customFormat="1">
      <c r="B459" s="87"/>
      <c r="C459" s="159"/>
      <c r="D459" s="88"/>
      <c r="E459" s="89"/>
      <c r="F459" s="173"/>
      <c r="I459" s="173"/>
      <c r="K459" s="90"/>
      <c r="L459" s="186"/>
      <c r="M459" s="90"/>
      <c r="N459" s="200"/>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 Items</vt:lpstr>
      <vt:lpstr>Order History</vt:lpstr>
      <vt:lpstr>Saved Carts</vt:lpstr>
      <vt:lpstr>Share Cart</vt:lpstr>
      <vt:lpstr>Active Cart</vt:lpstr>
      <vt:lpstr>Checkout</vt:lpstr>
      <vt:lpstr>CEWeb</vt:lpstr>
      <vt:lpstr>Miscellaneous</vt:lpstr>
      <vt:lpstr>Data 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2013-12-12T03:50:16Z</dcterms:modified>
</cp:coreProperties>
</file>