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 - Projects\Sales Order Changes (Analytics)\02 - Deliverables\"/>
    </mc:Choice>
  </mc:AlternateContent>
  <bookViews>
    <workbookView xWindow="0" yWindow="3195" windowWidth="19200" windowHeight="4320"/>
  </bookViews>
  <sheets>
    <sheet name="Summary" sheetId="13" r:id="rId1"/>
  </sheets>
  <definedNames>
    <definedName name="BusinessDays">Summary!$C$5</definedName>
    <definedName name="ChildDataset">#REF!</definedName>
    <definedName name="EditCategory">#REF!</definedName>
    <definedName name="Holidays">#REF!</definedName>
    <definedName name="Operators">#REF!</definedName>
    <definedName name="OrderType">#REF!</definedName>
    <definedName name="ParentDataset">#REF!</definedName>
    <definedName name="TimeCategory">#REF!</definedName>
    <definedName name="TimeStart">#REF!</definedName>
    <definedName name="TimeStop">#REF!</definedName>
    <definedName name="TotalChanges">Summary!$D$13</definedName>
    <definedName name="TotalEdits">Summary!$E$13</definedName>
    <definedName name="TotalOrders">Summary!$C$13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3" l="1"/>
  <c r="D15" i="13"/>
  <c r="C15" i="13"/>
  <c r="O541" i="13" l="1"/>
  <c r="N541" i="13"/>
  <c r="M541" i="13"/>
  <c r="O540" i="13"/>
  <c r="N540" i="13"/>
  <c r="M540" i="13"/>
  <c r="O539" i="13"/>
  <c r="N539" i="13"/>
  <c r="M539" i="13"/>
  <c r="O538" i="13"/>
  <c r="N538" i="13"/>
  <c r="M538" i="13"/>
  <c r="O537" i="13"/>
  <c r="N537" i="13"/>
  <c r="M537" i="13"/>
  <c r="O536" i="13"/>
  <c r="N536" i="13"/>
  <c r="M536" i="13"/>
  <c r="O535" i="13"/>
  <c r="N535" i="13"/>
  <c r="M535" i="13"/>
  <c r="O534" i="13"/>
  <c r="N534" i="13"/>
  <c r="M534" i="13"/>
  <c r="O533" i="13"/>
  <c r="N533" i="13"/>
  <c r="M533" i="13"/>
  <c r="O532" i="13"/>
  <c r="N532" i="13"/>
  <c r="M532" i="13"/>
  <c r="L541" i="13"/>
  <c r="L540" i="13"/>
  <c r="L539" i="13"/>
  <c r="L538" i="13"/>
  <c r="L537" i="13"/>
  <c r="L536" i="13"/>
  <c r="L535" i="13"/>
  <c r="L534" i="13"/>
  <c r="L533" i="13"/>
  <c r="L532" i="13"/>
</calcChain>
</file>

<file path=xl/sharedStrings.xml><?xml version="1.0" encoding="utf-8"?>
<sst xmlns="http://schemas.openxmlformats.org/spreadsheetml/2006/main" count="1238" uniqueCount="498">
  <si>
    <t>FOB</t>
  </si>
  <si>
    <t>ShipVia</t>
  </si>
  <si>
    <t>PayTerms</t>
  </si>
  <si>
    <t>P/O#</t>
  </si>
  <si>
    <t>DS P/O#</t>
  </si>
  <si>
    <t>ShipTodayFlg</t>
  </si>
  <si>
    <t>Comments</t>
  </si>
  <si>
    <t>DateType</t>
  </si>
  <si>
    <t>ReqDate</t>
  </si>
  <si>
    <t>Canceled</t>
  </si>
  <si>
    <t>QtyChg</t>
  </si>
  <si>
    <t>NewLine</t>
  </si>
  <si>
    <t>CancelLine</t>
  </si>
  <si>
    <t>WhsChg</t>
  </si>
  <si>
    <t>PriceChg</t>
  </si>
  <si>
    <t>DiscChg</t>
  </si>
  <si>
    <t>Laddawn</t>
  </si>
  <si>
    <t>Customer</t>
  </si>
  <si>
    <t>Stock</t>
  </si>
  <si>
    <t>Custom</t>
  </si>
  <si>
    <t>MarketPlace</t>
  </si>
  <si>
    <t>Cancelled</t>
  </si>
  <si>
    <t>Date</t>
  </si>
  <si>
    <t>Finances</t>
  </si>
  <si>
    <t>Inventory</t>
  </si>
  <si>
    <t>Lines</t>
  </si>
  <si>
    <t>Order Details</t>
  </si>
  <si>
    <t>Pricing</t>
  </si>
  <si>
    <t>Shipping</t>
  </si>
  <si>
    <t>ShipTodayFlg, Comments, ReqDate</t>
  </si>
  <si>
    <t>ShipTodayFlg, ReqDate, WhsChg</t>
  </si>
  <si>
    <t>ShipTodayFlg, ReqDate</t>
  </si>
  <si>
    <t>ReqDate, WhsChg</t>
  </si>
  <si>
    <t>ShipTodayFlg, DateType, ReqDate</t>
  </si>
  <si>
    <t>ShipTodayFlg, Comments, DateType, ReqDate</t>
  </si>
  <si>
    <t>ShipTodayFlg, WhsChg</t>
  </si>
  <si>
    <t>Comments, ReqDate</t>
  </si>
  <si>
    <t>QtyChg, NewLine</t>
  </si>
  <si>
    <t>ReqDate, QtyChg</t>
  </si>
  <si>
    <t>DateType, ReqDate</t>
  </si>
  <si>
    <t>FOB, ShipVia, ReqDate</t>
  </si>
  <si>
    <t>FOB, ShipVia, ShipTodayFlg, ReqDate</t>
  </si>
  <si>
    <t>FOB, ShipVia</t>
  </si>
  <si>
    <t>ReqDate, QtyChg, NewLine</t>
  </si>
  <si>
    <t>ShipTodayFlg, ReqDate, WhsChg, PriceChg</t>
  </si>
  <si>
    <t>FOB, ShipVia, ShipTodayFlg, ReqDate, NewLine, CancelLine</t>
  </si>
  <si>
    <t>QtyChg, PriceChg</t>
  </si>
  <si>
    <t>ShipVia, ShipTodayFlg, ReqDate</t>
  </si>
  <si>
    <t>P/O#, DS P/O#</t>
  </si>
  <si>
    <t>ShipTodayFlg, ReqDate, PriceChg</t>
  </si>
  <si>
    <t>NewLine, CancelLine</t>
  </si>
  <si>
    <t>FOB, ShipVia, ShipTodayFlg</t>
  </si>
  <si>
    <t>FOB, ShipVia, WhsChg</t>
  </si>
  <si>
    <t>QtyChg, CancelLine</t>
  </si>
  <si>
    <t>ShipTodayFlg, ReqDate, QtyChg, NewLine</t>
  </si>
  <si>
    <t>ShipTodayFlg, ReqDate, NewLine, WhsChg</t>
  </si>
  <si>
    <t>QtyChg, NewLine, WhsChg</t>
  </si>
  <si>
    <t>QtyChg, NewLine, CancelLine, WhsChg</t>
  </si>
  <si>
    <t>DS P/O#, QtyChg</t>
  </si>
  <si>
    <t>ShipTodayFlg, ReqDate, QtyChg, NewLine, WhsChg</t>
  </si>
  <si>
    <t>PayTerms, ShipTodayFlg, ReqDate</t>
  </si>
  <si>
    <t>FOB, ShipVia, ShipTodayFlg, ReqDate, WhsChg</t>
  </si>
  <si>
    <t>FOB, ShipVia, ShipTodayFlg, WhsChg</t>
  </si>
  <si>
    <t>FOB, ShipVia, Comments</t>
  </si>
  <si>
    <t>FOB, ShipVia, ShipTodayFlg, ReqDate, NewLine, CancelLine, WhsChg</t>
  </si>
  <si>
    <t>ShipTodayFlg, QtyChg</t>
  </si>
  <si>
    <t>ShipTodayFlg, NewLine, CancelLine</t>
  </si>
  <si>
    <t>FOB, QtyChg, PriceChg</t>
  </si>
  <si>
    <t>NewLine, WhsChg</t>
  </si>
  <si>
    <t>FOB, ShipVia, PayTerms, ShipTodayFlg, ReqDate</t>
  </si>
  <si>
    <t>PayTerms, Canceled</t>
  </si>
  <si>
    <t>FOB, ShipVia, PayTerms</t>
  </si>
  <si>
    <t>PayTerms, DS P/O#, WhsChg</t>
  </si>
  <si>
    <t>ShipTodayFlg, ReqDate, NewLine, CancelLine</t>
  </si>
  <si>
    <t>FOB, QtyChg</t>
  </si>
  <si>
    <t>DS P/O#, WhsChg</t>
  </si>
  <si>
    <t>ShipTodayFlg, ReqDate, QtyChg</t>
  </si>
  <si>
    <t>ShipTodayFlg, Comments, ReqDate, QtyChg, NewLine</t>
  </si>
  <si>
    <t>Comments, WhsChg</t>
  </si>
  <si>
    <t>ShipVia, ShipTodayFlg, ReqDate, WhsChg</t>
  </si>
  <si>
    <t>FOB, ShipVia, ReqDate, WhsChg</t>
  </si>
  <si>
    <t>FOB, Comments</t>
  </si>
  <si>
    <t>QtyChg, WhsChg</t>
  </si>
  <si>
    <t>ShipVia, ReqDate</t>
  </si>
  <si>
    <t>DS P/O#, Comments</t>
  </si>
  <si>
    <t>ShipTodayFlg, Comments, ReqDate, WhsChg</t>
  </si>
  <si>
    <t>ShipTodayFlg, Comments</t>
  </si>
  <si>
    <t>ShipVia, WhsChg</t>
  </si>
  <si>
    <t>P/O#, ShipTodayFlg, ReqDate</t>
  </si>
  <si>
    <t>FOB, ShipVia, QtyChg, NewLine</t>
  </si>
  <si>
    <t>ShipVia, P/O#, DS P/O#</t>
  </si>
  <si>
    <t>Comments, QtyChg, NewLine</t>
  </si>
  <si>
    <t>ShipTodayFlg, Comments, ReqDate, QtyChg, NewLine, WhsChg</t>
  </si>
  <si>
    <t>Comments, ReqDate, WhsChg</t>
  </si>
  <si>
    <t>P/O#, Comments, ReqDate</t>
  </si>
  <si>
    <t>P/O#, QtyChg</t>
  </si>
  <si>
    <t>ShipVia, ShipTodayFlg, Comments</t>
  </si>
  <si>
    <t>ReqDate, QtyChg, NewLine, WhsChg</t>
  </si>
  <si>
    <t>FOB, ReqDate, WhsChg</t>
  </si>
  <si>
    <t>FOB, NewLine</t>
  </si>
  <si>
    <t>ShipVia, DS P/O#</t>
  </si>
  <si>
    <t>ReqDate, PriceChg</t>
  </si>
  <si>
    <t>FOB, DiscChg</t>
  </si>
  <si>
    <t>ReqDate, QtyChg, CancelLine</t>
  </si>
  <si>
    <t>FOB, WhsChg</t>
  </si>
  <si>
    <t>FOB, ReqDate</t>
  </si>
  <si>
    <t>ShipVia, Canceled</t>
  </si>
  <si>
    <t>FOB, ShipTodayFlg, ReqDate</t>
  </si>
  <si>
    <t>ShipVia, Comments</t>
  </si>
  <si>
    <t>ReqDate, NewLine, CancelLine</t>
  </si>
  <si>
    <t>ShipTodayFlg, NewLine</t>
  </si>
  <si>
    <t>ShipVia, QtyChg</t>
  </si>
  <si>
    <t>FOB, ShipVia, NewLine</t>
  </si>
  <si>
    <t>ShipVia, ShipTodayFlg, Comments, ReqDate</t>
  </si>
  <si>
    <t>ShipTodayFlg, ReqDate, NewLine</t>
  </si>
  <si>
    <t>ShipTodayFlg, QtyChg, WhsChg</t>
  </si>
  <si>
    <t>ShipTodayFlg, QtyChg, NewLine</t>
  </si>
  <si>
    <t>FOB, PriceChg</t>
  </si>
  <si>
    <t>FOB, ShipVia, Canceled</t>
  </si>
  <si>
    <t>FOB, ShipTodayFlg, ReqDate, NewLine</t>
  </si>
  <si>
    <t>CancelLine, WhsChg</t>
  </si>
  <si>
    <t>PayTerms, DS P/O#, Comments</t>
  </si>
  <si>
    <t>PayTerms, DS P/O#</t>
  </si>
  <si>
    <t>FOB, ShipVia, DS P/O#</t>
  </si>
  <si>
    <t>DS P/O#, Comments, WhsChg</t>
  </si>
  <si>
    <t>ReqDate, CancelLine, WhsChg</t>
  </si>
  <si>
    <t>FOB, ShipTodayFlg, Comments, ReqDate, NewLine</t>
  </si>
  <si>
    <t>ShipTodayFlg, ReqDate, NewLine, CancelLine, WhsChg</t>
  </si>
  <si>
    <t>ShipVia, P/O#</t>
  </si>
  <si>
    <t>P/O#, ReqDate</t>
  </si>
  <si>
    <t>Comments, NewLine</t>
  </si>
  <si>
    <t>FOB, ShipTodayFlg, ReqDate, WhsChg</t>
  </si>
  <si>
    <t>ShipVia, DS P/O#, Comments</t>
  </si>
  <si>
    <t>PayTerms, Comments</t>
  </si>
  <si>
    <t>DS P/O#, ReqDate</t>
  </si>
  <si>
    <t>ShipTodayFlg, ReqDate, WhsChg, DiscChg</t>
  </si>
  <si>
    <t>ShipTodayFlg, ReqDate, QtyChg, WhsChg</t>
  </si>
  <si>
    <t>ShipVia, ShipTodayFlg</t>
  </si>
  <si>
    <t>Comments, DateType, ReqDate</t>
  </si>
  <si>
    <t>FOB, ShipTodayFlg, ReqDate, PriceChg</t>
  </si>
  <si>
    <t>FOB, ShipVia, ShipTodayFlg, ReqDate, NewLine, WhsChg</t>
  </si>
  <si>
    <t>ShipVia, PriceChg</t>
  </si>
  <si>
    <t>DS P/O#, ShipTodayFlg, ReqDate</t>
  </si>
  <si>
    <t>ShipTodayFlg, ReqDate, QtyChg, NewLine, PriceChg</t>
  </si>
  <si>
    <t>FOB, CancelLine</t>
  </si>
  <si>
    <t>FOB, ShipVia, ShipTodayFlg, ReqDate, QtyChg, WhsChg</t>
  </si>
  <si>
    <t>ShipVia, ReqDate, WhsChg</t>
  </si>
  <si>
    <t>FOB, ShipVia, ReqDate, QtyChg, WhsChg</t>
  </si>
  <si>
    <t>FOB, ShipVia, ShipTodayFlg, ReqDate, QtyChg, NewLine</t>
  </si>
  <si>
    <t>ShipTodayFlg, DateType, ReqDate, WhsChg</t>
  </si>
  <si>
    <t>ReqDate, NewLine</t>
  </si>
  <si>
    <t>QtyChg, NewLine, CancelLine</t>
  </si>
  <si>
    <t>FOB, ShipVia, DS P/O#, Comments</t>
  </si>
  <si>
    <t>FOB, ShipTodayFlg, WhsChg</t>
  </si>
  <si>
    <t>P/O#, ShipTodayFlg, PriceChg</t>
  </si>
  <si>
    <t>FOB, QtyChg, NewLine</t>
  </si>
  <si>
    <t>Comments, ReqDate, QtyChg</t>
  </si>
  <si>
    <t>FOB, ShipVia, QtyChg</t>
  </si>
  <si>
    <t>PriceChg, DiscChg</t>
  </si>
  <si>
    <t>FOB, ShipVia, ShipTodayFlg, Comments</t>
  </si>
  <si>
    <t>FOB, ShipVia, DateType, ReqDate</t>
  </si>
  <si>
    <t>ShipVia, DiscChg</t>
  </si>
  <si>
    <t>FOB, ShipTodayFlg</t>
  </si>
  <si>
    <t>ShipVia, PayTerms</t>
  </si>
  <si>
    <t>ShipTodayFlg, QtyChg, NewLine, WhsChg</t>
  </si>
  <si>
    <t>FOB, ShipVia, ShipTodayFlg, NewLine, WhsChg</t>
  </si>
  <si>
    <t>P/O#, ShipTodayFlg</t>
  </si>
  <si>
    <t>FOB, ShipVia, Comments, ReqDate</t>
  </si>
  <si>
    <t>ReqDate, Canceled</t>
  </si>
  <si>
    <t>ShipTodayFlg, Comments, DateType, ReqDate, WhsChg</t>
  </si>
  <si>
    <t>ShipTodayFlg, ReqDate, CancelLine</t>
  </si>
  <si>
    <t>Comments, ReqDate, PriceChg</t>
  </si>
  <si>
    <t>ShipTodayFlg, ReqDate, CancelLine, WhsChg</t>
  </si>
  <si>
    <t>ShipVia, ReqDate, Canceled</t>
  </si>
  <si>
    <t>FOB, Comments, DiscChg</t>
  </si>
  <si>
    <t>FOB, ShipTodayFlg, ReqDate, QtyChg</t>
  </si>
  <si>
    <t>FOB, Canceled</t>
  </si>
  <si>
    <t>PayTerms, ShipTodayFlg, ReqDate, PriceChg</t>
  </si>
  <si>
    <t>ShipTodayFlg, Comments, WhsChg</t>
  </si>
  <si>
    <t>ShipVia, DS P/O#, DateType, ReqDate</t>
  </si>
  <si>
    <t>DateType, ReqDate, WhsChg</t>
  </si>
  <si>
    <t>PayTerms, DS P/O#, Comments, WhsChg</t>
  </si>
  <si>
    <t>FOB, ShipVia, PayTerms, ReqDate</t>
  </si>
  <si>
    <t>ShipVia, QtyChg, NewLine</t>
  </si>
  <si>
    <t>PayTerms, Comments, WhsChg</t>
  </si>
  <si>
    <t>ShipVia, Comments, ReqDate</t>
  </si>
  <si>
    <t>DS P/O#, Comments, DateType, ReqDate</t>
  </si>
  <si>
    <t>ShipVia, CancelLine</t>
  </si>
  <si>
    <t>PayTerms, ReqDate</t>
  </si>
  <si>
    <t>FOB, ShipTodayFlg, Comments, ReqDate</t>
  </si>
  <si>
    <t>ShipTodayFlg, DateType, ReqDate, QtyChg</t>
  </si>
  <si>
    <t>ReqDate, CancelLine</t>
  </si>
  <si>
    <t>FOB, P/O#, DS P/O#, NewLine</t>
  </si>
  <si>
    <t>FOB, ReqDate, QtyChg</t>
  </si>
  <si>
    <t>FOB, QtyChg, WhsChg</t>
  </si>
  <si>
    <t>FOB, ShipVia, ShipTodayFlg, PriceChg</t>
  </si>
  <si>
    <t>QtyChg, CancelLine, WhsChg</t>
  </si>
  <si>
    <t>FOB, ShipTodayFlg, QtyChg</t>
  </si>
  <si>
    <t>DS P/O#, ReqDate, WhsChg</t>
  </si>
  <si>
    <t>FOB, QtyChg, CancelLine</t>
  </si>
  <si>
    <t>ReqDate, WhsChg, PriceChg</t>
  </si>
  <si>
    <t>ShipTodayFlg, Comments, ReqDate, NewLine</t>
  </si>
  <si>
    <t>ShipVia, P/O#, ShipTodayFlg, ReqDate</t>
  </si>
  <si>
    <t>ShipTodayFlg, Comments, QtyChg, NewLine</t>
  </si>
  <si>
    <t>ShipTodayFlg, DateType, ReqDate, NewLine</t>
  </si>
  <si>
    <t>ShipTodayFlg, ReqDate, NewLine, PriceChg</t>
  </si>
  <si>
    <t>NewLine, CancelLine, PriceChg</t>
  </si>
  <si>
    <t>ShipVia, DS P/O#, ReqDate</t>
  </si>
  <si>
    <t>ShipVia, ReqDate, QtyChg, NewLine, WhsChg</t>
  </si>
  <si>
    <t>Comments, ReqDate, QtyChg, CancelLine</t>
  </si>
  <si>
    <t>PayTerms, QtyChg</t>
  </si>
  <si>
    <t>FOB, ShipVia, ShipTodayFlg, NewLine</t>
  </si>
  <si>
    <t>ShipTodayFlg, Comments, ReqDate, NewLine, CancelLine</t>
  </si>
  <si>
    <t>ShipVia, DS P/O#, Comments, ReqDate</t>
  </si>
  <si>
    <t>PayTerms, ShipTodayFlg, ReqDate, QtyChg, NewLine</t>
  </si>
  <si>
    <t>PayTerms, ShipTodayFlg, Comments, ReqDate, QtyChg, NewLine</t>
  </si>
  <si>
    <t>P/O#, DS P/O#, Comments</t>
  </si>
  <si>
    <t>FOB, ShipTodayFlg, Comments, ReqDate, WhsChg</t>
  </si>
  <si>
    <t>Comments, DateType</t>
  </si>
  <si>
    <t>ShipVia, DS P/O#, WhsChg</t>
  </si>
  <si>
    <t>FOB, ShipVia, Comments, ReqDate, WhsChg</t>
  </si>
  <si>
    <t>FOB, ShipTodayFlg, QtyChg, CancelLine</t>
  </si>
  <si>
    <t>ShipVia, ReqDate, QtyChg, NewLine</t>
  </si>
  <si>
    <t>FOB, ShipTodayFlg, ReqDate, NewLine, WhsChg</t>
  </si>
  <si>
    <t>DS P/O#, NewLine</t>
  </si>
  <si>
    <t>ShipTodayFlg, ReqDate, QtyChg, CancelLine</t>
  </si>
  <si>
    <t>FOB, NewLine, CancelLine</t>
  </si>
  <si>
    <t>ReqDate, DiscChg</t>
  </si>
  <si>
    <t>FOB, ShipVia, ShipTodayFlg, Comments, ReqDate, WhsChg</t>
  </si>
  <si>
    <t>NewLine, PriceChg</t>
  </si>
  <si>
    <t>PayTerms, ShipTodayFlg</t>
  </si>
  <si>
    <t>FOB, ShipVia, ShipTodayFlg, ReqDate, WhsChg, DiscChg</t>
  </si>
  <si>
    <t>Comments, ReqDate, QtyChg, NewLine, WhsChg</t>
  </si>
  <si>
    <t>FOB, ShipVia, ReqDate, CancelLine, WhsChg</t>
  </si>
  <si>
    <t>ShipVia, ShipTodayFlg, ReqDate, QtyChg, NewLine</t>
  </si>
  <si>
    <t>FOB, NewLine, WhsChg</t>
  </si>
  <si>
    <t>DS P/O#, ShipTodayFlg, ReqDate, WhsChg</t>
  </si>
  <si>
    <t>FOB, ShipVia, ShipTodayFlg, DateType, ReqDate, NewLine, CancelLine, WhsChg</t>
  </si>
  <si>
    <t>P/O#, Canceled</t>
  </si>
  <si>
    <t>P/O#, DS P/O#, ReqDate</t>
  </si>
  <si>
    <t>Comments, ReqDate, NewLine</t>
  </si>
  <si>
    <t>FOB, ShipVia, PriceChg</t>
  </si>
  <si>
    <t>FOB, P/O#</t>
  </si>
  <si>
    <t>FOB, ShipVia, NewLine, CancelLine</t>
  </si>
  <si>
    <t>ShipVia, PayTerms, Canceled</t>
  </si>
  <si>
    <t>PayTerms, ShipTodayFlg, Comments, ReqDate</t>
  </si>
  <si>
    <t>FOB, ShipVia, Comments, NewLine, WhsChg</t>
  </si>
  <si>
    <t>FOB, ReqDate, NewLine, CancelLine</t>
  </si>
  <si>
    <t>DS P/O#, ShipTodayFlg</t>
  </si>
  <si>
    <t>FOB, Comments, ReqDate, WhsChg</t>
  </si>
  <si>
    <t>ShipVia, QtyChg, WhsChg</t>
  </si>
  <si>
    <t>ShipTodayFlg, ReqDate, QtyChg, CancelLine, WhsChg</t>
  </si>
  <si>
    <t>ShipTodayFlg, DateType</t>
  </si>
  <si>
    <t>PayTerms, Comments, ReqDate</t>
  </si>
  <si>
    <t>DS P/O#, PriceChg</t>
  </si>
  <si>
    <t>ShipVia, PayTerms, ShipTodayFlg, ReqDate</t>
  </si>
  <si>
    <t>FOB, Comments, WhsChg</t>
  </si>
  <si>
    <t>FOB, ShipVia, P/O#, DateType, ReqDate, PriceChg</t>
  </si>
  <si>
    <t>ShipTodayFlg, CancelLine</t>
  </si>
  <si>
    <t>P/O#, Comments</t>
  </si>
  <si>
    <t>PayTerms, ShipTodayFlg, ReqDate, QtyChg, NewLine, WhsChg</t>
  </si>
  <si>
    <t>NewLine, CancelLine, WhsChg</t>
  </si>
  <si>
    <t>FOB, ShipVia, P/O#</t>
  </si>
  <si>
    <t>Comments, ReqDate, QtyChg, NewLine</t>
  </si>
  <si>
    <t>FOB, PayTerms, P/O#</t>
  </si>
  <si>
    <t>PayTerms, ReqDate, QtyChg, NewLine</t>
  </si>
  <si>
    <t>QtyChg, NewLine, PriceChg</t>
  </si>
  <si>
    <t>ShipVia, ShipTodayFlg, ReqDate, Canceled</t>
  </si>
  <si>
    <t>ReqDate, NewLine, WhsChg</t>
  </si>
  <si>
    <t>ShipTodayFlg, QtyChg, CancelLine</t>
  </si>
  <si>
    <t>ShipVia, ShipTodayFlg, NewLine</t>
  </si>
  <si>
    <t>ShipVia, DateType, ReqDate</t>
  </si>
  <si>
    <t>ShipVia, ShipTodayFlg, ReqDate, WhsChg, PriceChg</t>
  </si>
  <si>
    <t>FOB, ShipVia, ShipTodayFlg, Comments, ReqDate</t>
  </si>
  <si>
    <t>FOB, ShipVia, ShipTodayFlg, DateType, ReqDate</t>
  </si>
  <si>
    <t>FOB, P/O#, ShipTodayFlg, ReqDate</t>
  </si>
  <si>
    <t>FOB, ShipVia, Comments, WhsChg</t>
  </si>
  <si>
    <t>Comments, NewLine, CancelLine</t>
  </si>
  <si>
    <t>FOB, PayTerms, Canceled</t>
  </si>
  <si>
    <t>FOB, PayTerms, ShipTodayFlg, ReqDate</t>
  </si>
  <si>
    <t>FOB, ShipVia, ReqDate, QtyChg, CancelLine, WhsChg</t>
  </si>
  <si>
    <t>WhsChg, PriceChg</t>
  </si>
  <si>
    <t>NewLine, WhsChg, PriceChg</t>
  </si>
  <si>
    <t>ShipVia, ShipTodayFlg, ReqDate, QtyChg</t>
  </si>
  <si>
    <t>FOB, DS P/O#</t>
  </si>
  <si>
    <t>P/O#, ShipTodayFlg, ReqDate, WhsChg</t>
  </si>
  <si>
    <t>ShipTodayFlg, NewLine, CancelLine, WhsChg</t>
  </si>
  <si>
    <t>ShipTodayFlg, PriceChg</t>
  </si>
  <si>
    <t>DS P/O#, DateType, ReqDate</t>
  </si>
  <si>
    <t>FOB, ReqDate, QtyChg, NewLine, WhsChg</t>
  </si>
  <si>
    <t>QtyChg, NewLine, WhsChg, DiscChg</t>
  </si>
  <si>
    <t>FOB, NewLine, PriceChg</t>
  </si>
  <si>
    <t>ShipVia, ShipTodayFlg, DateType, ReqDate</t>
  </si>
  <si>
    <t>FOB, ShipVia, PayTerms, Comments</t>
  </si>
  <si>
    <t>ShipVia, P/O#, ReqDate, WhsChg</t>
  </si>
  <si>
    <t>FOB, ShipTodayFlg, ReqDate, NewLine, CancelLine</t>
  </si>
  <si>
    <t>FOB, ShipVia, ShipTodayFlg, QtyChg, WhsChg</t>
  </si>
  <si>
    <t>FOB, ShipTodayFlg, Comments</t>
  </si>
  <si>
    <t>FOB, ShipVia, P/O#, ShipTodayFlg, ReqDate</t>
  </si>
  <si>
    <t>ShipTodayFlg, ReqDate, QtyChg, NewLine, WhsChg, PriceChg</t>
  </si>
  <si>
    <t>DS P/O#, CancelLine</t>
  </si>
  <si>
    <t>FOB, ShipVia, ShipTodayFlg, ReqDate, CancelLine, PriceChg</t>
  </si>
  <si>
    <t>FOB, ShipVia, ShipTodayFlg, WhsChg, PriceChg</t>
  </si>
  <si>
    <t>FOB, ReqDate, WhsChg, PriceChg</t>
  </si>
  <si>
    <t>Comments, QtyChg, CancelLine</t>
  </si>
  <si>
    <t>ShipVia, ShipTodayFlg, WhsChg</t>
  </si>
  <si>
    <t>PayTerms, ShipTodayFlg, ReqDate, NewLine</t>
  </si>
  <si>
    <t>PayTerms, ReqDate, QtyChg, WhsChg</t>
  </si>
  <si>
    <t>FOB, ShipVia, ShipTodayFlg, QtyChg, NewLine, WhsChg</t>
  </si>
  <si>
    <t>PayTerms, ReqDate, WhsChg</t>
  </si>
  <si>
    <t>DS P/O#, ShipTodayFlg, Comments</t>
  </si>
  <si>
    <t>ShipVia, PayTerms, ShipTodayFlg</t>
  </si>
  <si>
    <t>ShipTodayFlg, Comments, ReqDate, QtyChg, PriceChg</t>
  </si>
  <si>
    <t>DateType, WhsChg</t>
  </si>
  <si>
    <t>ShipVia, ShipTodayFlg, QtyChg</t>
  </si>
  <si>
    <t>FOB, ShipVia, NewLine, WhsChg</t>
  </si>
  <si>
    <t>FOB, ShipVia, Comments, ReqDate, QtyChg, NewLine, WhsChg</t>
  </si>
  <si>
    <t>FOB, ShipVia, ReqDate, QtyChg, NewLine</t>
  </si>
  <si>
    <t>FOB, ReqDate, QtyChg, NewLine</t>
  </si>
  <si>
    <t>ReqDate, NewLine, CancelLine, WhsChg</t>
  </si>
  <si>
    <t>FOB, ShipVia, ReqDate, NewLine, WhsChg</t>
  </si>
  <si>
    <t>P/O#, DiscChg</t>
  </si>
  <si>
    <t>FOB, ShipVia, ShipTodayFlg, ReqDate, NewLine</t>
  </si>
  <si>
    <t>DS P/O#, ShipTodayFlg, Comments, ReqDate, WhsChg</t>
  </si>
  <si>
    <t>FOB, ShipVia, ShipTodayFlg, ReqDate, PriceChg</t>
  </si>
  <si>
    <t>ShipVia, PayTerms, ReqDate</t>
  </si>
  <si>
    <t>FOB, NewLine, WhsChg, DiscChg</t>
  </si>
  <si>
    <t>ShipTodayFlg, ReqDate, Canceled</t>
  </si>
  <si>
    <t>FOB, ShipVia, ReqDate, QtyChg</t>
  </si>
  <si>
    <t>FOB, ShipVia, PayTerms, DS P/O#, ReqDate</t>
  </si>
  <si>
    <t>FOB, ShipTodayFlg, ReqDate, QtyChg, WhsChg</t>
  </si>
  <si>
    <t>FOB, ShipVia, PayTerms, DS P/O#, Comments</t>
  </si>
  <si>
    <t>ShipTodayFlg, Comments, DateType</t>
  </si>
  <si>
    <t>ShipTodayFlg, ReqDate, DiscChg</t>
  </si>
  <si>
    <t>ReqDate, QtyChg, CancelLine, WhsChg</t>
  </si>
  <si>
    <t>ShipVia, ShipTodayFlg, ReqDate, QtyChg, CancelLine, WhsChg</t>
  </si>
  <si>
    <t>ReqDate, QtyChg, NewLine, PriceChg</t>
  </si>
  <si>
    <t>ReqDate, NewLine, CancelLine, PriceChg</t>
  </si>
  <si>
    <t>FOB, ShipTodayFlg, NewLine, CancelLine</t>
  </si>
  <si>
    <t>Comments, QtyChg, NewLine, WhsChg</t>
  </si>
  <si>
    <t>ShipVia, NewLine, WhsChg</t>
  </si>
  <si>
    <t>FOB, ShipVia, QtyChg, WhsChg</t>
  </si>
  <si>
    <t>ShipTodayFlg, DateType, ReqDate, NewLine, CancelLine</t>
  </si>
  <si>
    <t>ShipTodayFlg, Comments, ReqDate, CancelLine</t>
  </si>
  <si>
    <t>FOB, QtyChg, CancelLine, WhsChg</t>
  </si>
  <si>
    <t>PayTerms, ShipTodayFlg, ReqDate, NewLine, CancelLine</t>
  </si>
  <si>
    <t>ShipVia, P/O#, ShipTodayFlg, ReqDate, DiscChg</t>
  </si>
  <si>
    <t>Comments, CancelLine</t>
  </si>
  <si>
    <t>FOB, ShipTodayFlg, NewLine</t>
  </si>
  <si>
    <t>ShipVia, ShipTodayFlg, ReqDate, CancelLine</t>
  </si>
  <si>
    <t>ShipTodayFlg, WhsChg, DiscChg</t>
  </si>
  <si>
    <t>FOB, ShipTodayFlg, CancelLine</t>
  </si>
  <si>
    <t>Comments, QtyChg</t>
  </si>
  <si>
    <t>ShipVia, ShipTodayFlg, ReqDate, NewLine, CancelLine</t>
  </si>
  <si>
    <t>PayTerms, P/O#, Comments</t>
  </si>
  <si>
    <t>FOB, ShipTodayFlg, ReqDate, QtyChg, NewLine</t>
  </si>
  <si>
    <t>P/O#, WhsChg</t>
  </si>
  <si>
    <t>FOB, ReqDate, NewLine</t>
  </si>
  <si>
    <t>FOB, ShipTodayFlg, ReqDate, QtyChg, NewLine, DiscChg</t>
  </si>
  <si>
    <t>ShipVia, P/O#, ReqDate</t>
  </si>
  <si>
    <t>FOB, Comments, ReqDate</t>
  </si>
  <si>
    <t>FOB, ShipVia, ShipTodayFlg, DateType, ReqDate, WhsChg</t>
  </si>
  <si>
    <t>DateType, ReqDate, QtyChg</t>
  </si>
  <si>
    <t>FOB, ShipVia, ReqDate, NewLine, CancelLine</t>
  </si>
  <si>
    <t>FOB, ShipVia, ReqDate, CancelLine</t>
  </si>
  <si>
    <t>P/O#, PriceChg</t>
  </si>
  <si>
    <t>Comments, DiscChg</t>
  </si>
  <si>
    <t>ShipVia, ReqDate, QtyChg, WhsChg</t>
  </si>
  <si>
    <t>ShipVia, DS P/O#, PriceChg</t>
  </si>
  <si>
    <t>Comments, NewLine, WhsChg</t>
  </si>
  <si>
    <t>ShipVia, P/O#, Comments, WhsChg</t>
  </si>
  <si>
    <t>ReqDate, WhsChg, DiscChg</t>
  </si>
  <si>
    <t>PayTerms, WhsChg, PriceChg</t>
  </si>
  <si>
    <t>PayTerms, PriceChg</t>
  </si>
  <si>
    <t>Date, Order Details</t>
  </si>
  <si>
    <t>Date, Inventory</t>
  </si>
  <si>
    <t>Date, Lines</t>
  </si>
  <si>
    <t>Date, Shipping</t>
  </si>
  <si>
    <t>Date, Inventory, Pricing</t>
  </si>
  <si>
    <t>Date, Lines, Shipping</t>
  </si>
  <si>
    <t>Lines, Pricing</t>
  </si>
  <si>
    <t>Date, Pricing</t>
  </si>
  <si>
    <t>Inventory, Shipping</t>
  </si>
  <si>
    <t>Date, Inventory, Lines</t>
  </si>
  <si>
    <t>Inventory, Lines</t>
  </si>
  <si>
    <t>Lines, Order Details</t>
  </si>
  <si>
    <t>Date, Finances</t>
  </si>
  <si>
    <t>Date, Inventory, Shipping</t>
  </si>
  <si>
    <t>Order Details, Shipping</t>
  </si>
  <si>
    <t>Date, Inventory, Lines, Shipping</t>
  </si>
  <si>
    <t>Lines, Pricing, Shipping</t>
  </si>
  <si>
    <t>Date, Finances, Shipping</t>
  </si>
  <si>
    <t>Cancelled, Finances</t>
  </si>
  <si>
    <t>Finances, Shipping</t>
  </si>
  <si>
    <t>Finances, Inventory, Order Details</t>
  </si>
  <si>
    <t>Lines, Shipping</t>
  </si>
  <si>
    <t>Inventory, Order Details</t>
  </si>
  <si>
    <t>Date, Lines, Order Details</t>
  </si>
  <si>
    <t>Date, Inventory, Order Details</t>
  </si>
  <si>
    <t>Date, Inventory, Lines, Order Details</t>
  </si>
  <si>
    <t>Date, Order Details, Shipping</t>
  </si>
  <si>
    <t>Pricing, Shipping</t>
  </si>
  <si>
    <t>Cancelled, Shipping</t>
  </si>
  <si>
    <t>Finances, Order Details</t>
  </si>
  <si>
    <t>Date, Lines, Order Details, Shipping</t>
  </si>
  <si>
    <t>Date, Pricing, Shipping</t>
  </si>
  <si>
    <t>Date, Lines, Pricing</t>
  </si>
  <si>
    <t>Date, Order Details, Pricing</t>
  </si>
  <si>
    <t>Cancelled, Date</t>
  </si>
  <si>
    <t>Cancelled, Date, Shipping</t>
  </si>
  <si>
    <t>Order Details, Pricing, Shipping</t>
  </si>
  <si>
    <t>Date, Finances, Pricing</t>
  </si>
  <si>
    <t>Lines, Order Details, Shipping</t>
  </si>
  <si>
    <t>Inventory, Lines, Shipping</t>
  </si>
  <si>
    <t>Finances, Lines</t>
  </si>
  <si>
    <t>Date, Finances, Lines</t>
  </si>
  <si>
    <t>Date, Finances, Lines, Order Details</t>
  </si>
  <si>
    <t>Date, Inventory, Order Details, Shipping</t>
  </si>
  <si>
    <t>Inventory, Order Details, Shipping</t>
  </si>
  <si>
    <t>Date, Inventory, Pricing, Shipping</t>
  </si>
  <si>
    <t>Cancelled, Order Details</t>
  </si>
  <si>
    <t>Cancelled, Finances, Shipping</t>
  </si>
  <si>
    <t>Date, Finances, Order Details</t>
  </si>
  <si>
    <t>Inventory, Lines, Order Details, Shipping</t>
  </si>
  <si>
    <t>Order Details, Pricing</t>
  </si>
  <si>
    <t>Date, Order Details, Pricing, Shipping</t>
  </si>
  <si>
    <t>Date, Finances, Inventory, Lines</t>
  </si>
  <si>
    <t>Finances, Order Details, Shipping</t>
  </si>
  <si>
    <t>Inventory, Pricing</t>
  </si>
  <si>
    <t>Inventory, Lines, Pricing</t>
  </si>
  <si>
    <t>Date, Inventory, Lines, Pricing</t>
  </si>
  <si>
    <t>Date, Lines, Pricing, Shipping</t>
  </si>
  <si>
    <t>Date, Finances, Inventory</t>
  </si>
  <si>
    <t>Date, Lines, Order Details, Pricing</t>
  </si>
  <si>
    <t>Date, Inventory, Lines, Order Details, Shipping</t>
  </si>
  <si>
    <t>Inventory, Lines, Pricing, Shipping</t>
  </si>
  <si>
    <t>Date, Finances, Order Details, Shipping</t>
  </si>
  <si>
    <t>Inventory, Lines, Order Details</t>
  </si>
  <si>
    <t>Finances, Inventory, Pricing</t>
  </si>
  <si>
    <t>Finances, Pricing</t>
  </si>
  <si>
    <t>(0) 15 Minutes</t>
  </si>
  <si>
    <t>(1) 30 Minutes</t>
  </si>
  <si>
    <t>(2) 45 Minutes</t>
  </si>
  <si>
    <t>(3) 1 Hour</t>
  </si>
  <si>
    <t>(4) 2 Hours</t>
  </si>
  <si>
    <t>(5) 1 Day</t>
  </si>
  <si>
    <t>(6) 2 Days</t>
  </si>
  <si>
    <t>(7) 1 Week</t>
  </si>
  <si>
    <t>(8) 2 Weeks</t>
  </si>
  <si>
    <t>(9) 2+ Weeks</t>
  </si>
  <si>
    <t># of Changes</t>
  </si>
  <si>
    <t>Min / Max</t>
  </si>
  <si>
    <t>Date (Min)</t>
  </si>
  <si>
    <t>Date (Max)</t>
  </si>
  <si>
    <t>Business Days</t>
  </si>
  <si>
    <t>Order Types</t>
  </si>
  <si>
    <t>Orders</t>
  </si>
  <si>
    <t>Changes</t>
  </si>
  <si>
    <t>Edits</t>
  </si>
  <si>
    <t>Total</t>
  </si>
  <si>
    <t>Per Day</t>
  </si>
  <si>
    <t>Edit Type</t>
  </si>
  <si>
    <t>Custom (%)</t>
  </si>
  <si>
    <t>Stock (%)</t>
  </si>
  <si>
    <t>MP (%)</t>
  </si>
  <si>
    <t>% of Orders</t>
  </si>
  <si>
    <t>Grouped Edit Types</t>
  </si>
  <si>
    <t>MarketPlace (%)</t>
  </si>
  <si>
    <t>% of Changes</t>
  </si>
  <si>
    <t>Time (Duration: Order &gt; 1st Change)</t>
  </si>
  <si>
    <t>Before</t>
  </si>
  <si>
    <t>11-3</t>
  </si>
  <si>
    <t>After</t>
  </si>
  <si>
    <t>Grouped Edit Type</t>
  </si>
  <si>
    <t>Ordered by…</t>
  </si>
  <si>
    <t>Chat</t>
  </si>
  <si>
    <t>Email</t>
  </si>
  <si>
    <t>Fax</t>
  </si>
  <si>
    <t>Other</t>
  </si>
  <si>
    <t>Phone</t>
  </si>
  <si>
    <t>Changed Hour</t>
  </si>
  <si>
    <t>Grouped by Edits</t>
  </si>
  <si>
    <t>%</t>
  </si>
  <si>
    <t>Out of 19,874 orders that had only 1 change, 9,602 orders had a 'ReqDate' edit.</t>
  </si>
  <si>
    <t>Out of 31,405 changes, 2,160 changes contained edits for 'ShipTodayFlg', 'ReqDate' and 'WhsChg' which accounts for 7% of all changes.</t>
  </si>
  <si>
    <t>Out of 31,405 changes, 3,541 changes contained edits that were categorized as 'Date' and 'Inventory' edits which accounts for 11% of all changes.</t>
  </si>
  <si>
    <t>Out of 24,723 orders, 5,814 changes happened in the first 15 minutes which accounts for 24% of all changes.</t>
  </si>
  <si>
    <t>Out of 12,503 changes (for orders that were placed on the same day), 5,272 of those changes happened between 11 AM and 3 PM.</t>
  </si>
  <si>
    <t>Ordered by (Customer or Laddawn) and change happened between 11 AM and 3 PM (Same Day)</t>
  </si>
  <si>
    <t>Customers who placed orders between 11 AM and 3 PM, and initiated a change (same day) via source. ("Real" Sales Order Changes)</t>
  </si>
  <si>
    <t>24,723 orders had sales order changes; there were 31,405 changes that resulted in 46,176 edits.</t>
  </si>
  <si>
    <t>Edits Grouped by Category</t>
  </si>
  <si>
    <t>Cumulative</t>
  </si>
  <si>
    <t>Out of 12,503 changes (for orders that were placed on the same day), 1,357 of those changes happened at the 12 o'clock hour.</t>
  </si>
  <si>
    <t>Out of 26,449 "Real" Sales Order Changes (SOC made via workflow request #xxx), 5,744 of those changes originated via e-mail and were for 'ReqDate' edits.</t>
  </si>
  <si>
    <t>24,723 orders had sales order changes; 13,219 orders had a 'ReqDate' edit which accounts for 53% of all orders.</t>
  </si>
  <si>
    <t>24,723 orders had sales order changes; 19,874 orders had only 1 change which accounts for 80% of all orders.</t>
  </si>
  <si>
    <t>Per Person (15) /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</si>
</sst>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[$-409]h:mm\ AM/PM;@"/>
    <numFmt numFmtId="166" formatCode="[h]:m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2">
    <xf numFmtId="0" fontId="0" fillId="0" borderId="0" xfId="0"/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center"/>
    </xf>
    <xf numFmtId="0" fontId="18" fillId="0" borderId="11" xfId="0" applyFont="1" applyBorder="1" applyAlignment="1">
      <alignment horizontal="left" indent="2"/>
    </xf>
    <xf numFmtId="164" fontId="18" fillId="0" borderId="12" xfId="0" applyNumberFormat="1" applyFont="1" applyBorder="1" applyAlignment="1">
      <alignment horizontal="center"/>
    </xf>
    <xf numFmtId="0" fontId="18" fillId="0" borderId="13" xfId="0" applyFont="1" applyBorder="1" applyAlignment="1">
      <alignment horizontal="left" indent="2"/>
    </xf>
    <xf numFmtId="164" fontId="18" fillId="0" borderId="14" xfId="0" applyNumberFormat="1" applyFont="1" applyBorder="1" applyAlignment="1">
      <alignment horizontal="center"/>
    </xf>
    <xf numFmtId="0" fontId="17" fillId="34" borderId="15" xfId="0" applyFont="1" applyFill="1" applyBorder="1" applyAlignment="1">
      <alignment horizontal="left" indent="1"/>
    </xf>
    <xf numFmtId="0" fontId="17" fillId="34" borderId="16" xfId="0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left" indent="1"/>
    </xf>
    <xf numFmtId="3" fontId="0" fillId="33" borderId="10" xfId="0" applyNumberFormat="1" applyFill="1" applyBorder="1" applyAlignment="1">
      <alignment horizontal="center"/>
    </xf>
    <xf numFmtId="0" fontId="18" fillId="0" borderId="18" xfId="0" applyFont="1" applyBorder="1" applyAlignment="1">
      <alignment horizontal="left" indent="2"/>
    </xf>
    <xf numFmtId="3" fontId="18" fillId="0" borderId="11" xfId="0" applyNumberFormat="1" applyFont="1" applyBorder="1"/>
    <xf numFmtId="3" fontId="18" fillId="0" borderId="17" xfId="0" applyNumberFormat="1" applyFont="1" applyBorder="1"/>
    <xf numFmtId="0" fontId="18" fillId="0" borderId="19" xfId="0" applyFont="1" applyBorder="1" applyAlignment="1">
      <alignment horizontal="left" indent="2"/>
    </xf>
    <xf numFmtId="0" fontId="18" fillId="0" borderId="20" xfId="0" applyFont="1" applyBorder="1" applyAlignment="1">
      <alignment horizontal="left" indent="2"/>
    </xf>
    <xf numFmtId="3" fontId="18" fillId="0" borderId="13" xfId="0" applyNumberFormat="1" applyFont="1" applyBorder="1"/>
    <xf numFmtId="3" fontId="17" fillId="34" borderId="10" xfId="0" applyNumberFormat="1" applyFont="1" applyFill="1" applyBorder="1"/>
    <xf numFmtId="0" fontId="18" fillId="35" borderId="10" xfId="0" applyFont="1" applyFill="1" applyBorder="1" applyAlignment="1">
      <alignment horizontal="left" indent="2"/>
    </xf>
    <xf numFmtId="1" fontId="18" fillId="35" borderId="10" xfId="0" applyNumberFormat="1" applyFont="1" applyFill="1" applyBorder="1"/>
    <xf numFmtId="0" fontId="16" fillId="33" borderId="10" xfId="0" applyFont="1" applyFill="1" applyBorder="1" applyAlignment="1">
      <alignment horizontal="center"/>
    </xf>
    <xf numFmtId="0" fontId="0" fillId="35" borderId="15" xfId="0" applyFill="1" applyBorder="1" applyAlignment="1">
      <alignment horizontal="left" indent="1"/>
    </xf>
    <xf numFmtId="3" fontId="0" fillId="35" borderId="21" xfId="0" applyNumberFormat="1" applyFill="1" applyBorder="1"/>
    <xf numFmtId="3" fontId="0" fillId="35" borderId="16" xfId="0" applyNumberFormat="1" applyFill="1" applyBorder="1"/>
    <xf numFmtId="3" fontId="0" fillId="36" borderId="21" xfId="0" applyNumberFormat="1" applyFill="1" applyBorder="1"/>
    <xf numFmtId="3" fontId="0" fillId="36" borderId="16" xfId="0" applyNumberFormat="1" applyFill="1" applyBorder="1"/>
    <xf numFmtId="0" fontId="18" fillId="0" borderId="10" xfId="0" applyFont="1" applyBorder="1" applyAlignment="1">
      <alignment horizontal="left" indent="2"/>
    </xf>
    <xf numFmtId="3" fontId="18" fillId="0" borderId="10" xfId="0" applyNumberFormat="1" applyFont="1" applyBorder="1"/>
    <xf numFmtId="3" fontId="19" fillId="37" borderId="10" xfId="0" applyNumberFormat="1" applyFont="1" applyFill="1" applyBorder="1"/>
    <xf numFmtId="9" fontId="20" fillId="0" borderId="10" xfId="0" applyNumberFormat="1" applyFont="1" applyBorder="1"/>
    <xf numFmtId="9" fontId="21" fillId="37" borderId="10" xfId="0" applyNumberFormat="1" applyFont="1" applyFill="1" applyBorder="1"/>
    <xf numFmtId="3" fontId="19" fillId="37" borderId="11" xfId="0" applyNumberFormat="1" applyFont="1" applyFill="1" applyBorder="1"/>
    <xf numFmtId="9" fontId="20" fillId="0" borderId="11" xfId="0" applyNumberFormat="1" applyFont="1" applyBorder="1"/>
    <xf numFmtId="9" fontId="21" fillId="37" borderId="11" xfId="0" applyNumberFormat="1" applyFont="1" applyFill="1" applyBorder="1"/>
    <xf numFmtId="0" fontId="18" fillId="0" borderId="17" xfId="0" applyFont="1" applyBorder="1" applyAlignment="1">
      <alignment horizontal="left" indent="2"/>
    </xf>
    <xf numFmtId="3" fontId="19" fillId="37" borderId="17" xfId="0" applyNumberFormat="1" applyFont="1" applyFill="1" applyBorder="1"/>
    <xf numFmtId="9" fontId="20" fillId="0" borderId="17" xfId="0" applyNumberFormat="1" applyFont="1" applyBorder="1"/>
    <xf numFmtId="9" fontId="21" fillId="37" borderId="17" xfId="0" applyNumberFormat="1" applyFont="1" applyFill="1" applyBorder="1"/>
    <xf numFmtId="3" fontId="19" fillId="37" borderId="13" xfId="0" applyNumberFormat="1" applyFont="1" applyFill="1" applyBorder="1"/>
    <xf numFmtId="9" fontId="20" fillId="0" borderId="13" xfId="0" applyNumberFormat="1" applyFont="1" applyBorder="1"/>
    <xf numFmtId="9" fontId="21" fillId="37" borderId="13" xfId="0" applyNumberFormat="1" applyFont="1" applyFill="1" applyBorder="1"/>
    <xf numFmtId="0" fontId="17" fillId="34" borderId="10" xfId="0" applyFont="1" applyFill="1" applyBorder="1" applyAlignment="1">
      <alignment horizontal="left" indent="1"/>
    </xf>
    <xf numFmtId="0" fontId="0" fillId="33" borderId="10" xfId="0" applyFill="1" applyBorder="1" applyAlignment="1">
      <alignment horizontal="left"/>
    </xf>
    <xf numFmtId="3" fontId="17" fillId="34" borderId="10" xfId="0" applyNumberFormat="1" applyFont="1" applyFill="1" applyBorder="1" applyAlignment="1">
      <alignment horizontal="right" indent="1"/>
    </xf>
    <xf numFmtId="3" fontId="18" fillId="0" borderId="11" xfId="0" applyNumberFormat="1" applyFont="1" applyFill="1" applyBorder="1"/>
    <xf numFmtId="0" fontId="18" fillId="0" borderId="17" xfId="0" applyFont="1" applyFill="1" applyBorder="1" applyAlignment="1">
      <alignment horizontal="left" indent="2"/>
    </xf>
    <xf numFmtId="3" fontId="18" fillId="0" borderId="17" xfId="0" applyNumberFormat="1" applyFont="1" applyFill="1" applyBorder="1"/>
    <xf numFmtId="9" fontId="20" fillId="0" borderId="11" xfId="0" applyNumberFormat="1" applyFont="1" applyFill="1" applyBorder="1"/>
    <xf numFmtId="9" fontId="20" fillId="0" borderId="17" xfId="0" applyNumberFormat="1" applyFont="1" applyFill="1" applyBorder="1"/>
    <xf numFmtId="9" fontId="20" fillId="35" borderId="11" xfId="0" applyNumberFormat="1" applyFont="1" applyFill="1" applyBorder="1"/>
    <xf numFmtId="9" fontId="20" fillId="35" borderId="17" xfId="0" applyNumberFormat="1" applyFont="1" applyFill="1" applyBorder="1"/>
    <xf numFmtId="0" fontId="18" fillId="35" borderId="11" xfId="0" applyFont="1" applyFill="1" applyBorder="1" applyAlignment="1">
      <alignment horizontal="left" indent="2"/>
    </xf>
    <xf numFmtId="3" fontId="18" fillId="35" borderId="11" xfId="0" applyNumberFormat="1" applyFont="1" applyFill="1" applyBorder="1"/>
    <xf numFmtId="0" fontId="18" fillId="35" borderId="17" xfId="0" applyFont="1" applyFill="1" applyBorder="1" applyAlignment="1">
      <alignment horizontal="left" indent="2"/>
    </xf>
    <xf numFmtId="3" fontId="18" fillId="35" borderId="17" xfId="0" applyNumberFormat="1" applyFont="1" applyFill="1" applyBorder="1"/>
    <xf numFmtId="9" fontId="17" fillId="34" borderId="10" xfId="0" applyNumberFormat="1" applyFont="1" applyFill="1" applyBorder="1" applyAlignment="1">
      <alignment horizontal="right" indent="1"/>
    </xf>
    <xf numFmtId="0" fontId="18" fillId="35" borderId="13" xfId="0" applyFont="1" applyFill="1" applyBorder="1" applyAlignment="1">
      <alignment horizontal="left" indent="2"/>
    </xf>
    <xf numFmtId="3" fontId="18" fillId="35" borderId="13" xfId="0" applyNumberFormat="1" applyFont="1" applyFill="1" applyBorder="1"/>
    <xf numFmtId="9" fontId="20" fillId="35" borderId="13" xfId="0" applyNumberFormat="1" applyFont="1" applyFill="1" applyBorder="1"/>
    <xf numFmtId="166" fontId="18" fillId="35" borderId="11" xfId="0" applyNumberFormat="1" applyFont="1" applyFill="1" applyBorder="1" applyAlignment="1">
      <alignment horizontal="left" indent="2"/>
    </xf>
    <xf numFmtId="166" fontId="18" fillId="35" borderId="17" xfId="0" applyNumberFormat="1" applyFont="1" applyFill="1" applyBorder="1" applyAlignment="1">
      <alignment horizontal="left" indent="2"/>
    </xf>
    <xf numFmtId="166" fontId="18" fillId="0" borderId="11" xfId="0" applyNumberFormat="1" applyFont="1" applyFill="1" applyBorder="1" applyAlignment="1">
      <alignment horizontal="left" indent="2"/>
    </xf>
    <xf numFmtId="166" fontId="18" fillId="0" borderId="17" xfId="0" applyNumberFormat="1" applyFont="1" applyFill="1" applyBorder="1" applyAlignment="1">
      <alignment horizontal="left" indent="2"/>
    </xf>
    <xf numFmtId="3" fontId="18" fillId="0" borderId="0" xfId="0" applyNumberFormat="1" applyFont="1" applyFill="1" applyBorder="1"/>
    <xf numFmtId="9" fontId="20" fillId="0" borderId="19" xfId="0" applyNumberFormat="1" applyFont="1" applyFill="1" applyBorder="1"/>
    <xf numFmtId="165" fontId="18" fillId="0" borderId="11" xfId="0" applyNumberFormat="1" applyFont="1" applyFill="1" applyBorder="1" applyAlignment="1">
      <alignment horizontal="left" indent="2"/>
    </xf>
    <xf numFmtId="165" fontId="18" fillId="0" borderId="17" xfId="0" applyNumberFormat="1" applyFont="1" applyFill="1" applyBorder="1" applyAlignment="1">
      <alignment horizontal="left" indent="2"/>
    </xf>
    <xf numFmtId="165" fontId="18" fillId="0" borderId="17" xfId="0" quotePrefix="1" applyNumberFormat="1" applyFont="1" applyFill="1" applyBorder="1" applyAlignment="1">
      <alignment horizontal="left" indent="2"/>
    </xf>
    <xf numFmtId="0" fontId="0" fillId="33" borderId="10" xfId="0" applyNumberFormat="1" applyFill="1" applyBorder="1" applyAlignment="1">
      <alignment horizontal="left"/>
    </xf>
    <xf numFmtId="0" fontId="0" fillId="33" borderId="10" xfId="0" applyNumberFormat="1" applyFill="1" applyBorder="1" applyAlignment="1">
      <alignment horizontal="center"/>
    </xf>
    <xf numFmtId="0" fontId="16" fillId="33" borderId="10" xfId="0" applyNumberFormat="1" applyFont="1" applyFill="1" applyBorder="1" applyAlignment="1">
      <alignment horizontal="center"/>
    </xf>
    <xf numFmtId="0" fontId="17" fillId="34" borderId="10" xfId="0" applyNumberFormat="1" applyFont="1" applyFill="1" applyBorder="1" applyAlignment="1">
      <alignment horizontal="right" indent="1"/>
    </xf>
    <xf numFmtId="0" fontId="0" fillId="0" borderId="0" xfId="0" applyAlignment="1">
      <alignment horizontal="centerContinuous"/>
    </xf>
    <xf numFmtId="3" fontId="13" fillId="34" borderId="10" xfId="0" applyNumberFormat="1" applyFont="1" applyFill="1" applyBorder="1" applyAlignment="1">
      <alignment horizontal="right" indent="1"/>
    </xf>
    <xf numFmtId="0" fontId="22" fillId="0" borderId="0" xfId="0" applyFont="1"/>
    <xf numFmtId="9" fontId="0" fillId="36" borderId="16" xfId="0" applyNumberFormat="1" applyFill="1" applyBorder="1"/>
    <xf numFmtId="9" fontId="17" fillId="34" borderId="10" xfId="0" applyNumberFormat="1" applyFont="1" applyFill="1" applyBorder="1"/>
    <xf numFmtId="9" fontId="13" fillId="34" borderId="10" xfId="0" applyNumberFormat="1" applyFont="1" applyFill="1" applyBorder="1" applyAlignment="1">
      <alignment horizontal="right" indent="1"/>
    </xf>
    <xf numFmtId="0" fontId="18" fillId="35" borderId="10" xfId="0" applyFont="1" applyFill="1" applyBorder="1" applyAlignment="1">
      <alignment horizontal="left" indent="3"/>
    </xf>
    <xf numFmtId="0" fontId="16" fillId="33" borderId="15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6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98"/>
  <sheetViews>
    <sheetView showGridLines="0" tabSelected="1" workbookViewId="0"/>
  </sheetViews>
  <sheetFormatPr defaultColWidth="11.42578125" defaultRowHeight="15" x14ac:dyDescent="0.25"/>
  <cols>
    <col min="1" max="1" width="3.42578125" customWidth="1"/>
    <col min="2" max="2" width="56.140625" customWidth="1"/>
  </cols>
  <sheetData>
    <row r="2" spans="2:5" x14ac:dyDescent="0.25">
      <c r="B2" s="1" t="s">
        <v>451</v>
      </c>
      <c r="C2" s="2" t="s">
        <v>22</v>
      </c>
    </row>
    <row r="3" spans="2:5" x14ac:dyDescent="0.25">
      <c r="B3" s="3" t="s">
        <v>452</v>
      </c>
      <c r="C3" s="4">
        <v>43221.320833333331</v>
      </c>
    </row>
    <row r="4" spans="2:5" x14ac:dyDescent="0.25">
      <c r="B4" s="5" t="s">
        <v>453</v>
      </c>
      <c r="C4" s="6">
        <v>43509.831250000003</v>
      </c>
    </row>
    <row r="5" spans="2:5" x14ac:dyDescent="0.25">
      <c r="B5" s="7" t="s">
        <v>454</v>
      </c>
      <c r="C5" s="8">
        <v>199</v>
      </c>
    </row>
    <row r="7" spans="2:5" x14ac:dyDescent="0.25">
      <c r="B7" s="74" t="s">
        <v>490</v>
      </c>
    </row>
    <row r="8" spans="2:5" ht="5.0999999999999996" customHeight="1" x14ac:dyDescent="0.25"/>
    <row r="9" spans="2:5" x14ac:dyDescent="0.25">
      <c r="B9" s="9" t="s">
        <v>455</v>
      </c>
      <c r="C9" s="10" t="s">
        <v>456</v>
      </c>
      <c r="D9" s="2" t="s">
        <v>457</v>
      </c>
      <c r="E9" s="2" t="s">
        <v>458</v>
      </c>
    </row>
    <row r="10" spans="2:5" x14ac:dyDescent="0.25">
      <c r="B10" s="11" t="s">
        <v>19</v>
      </c>
      <c r="C10" s="12">
        <v>9817</v>
      </c>
      <c r="D10" s="13">
        <v>12915</v>
      </c>
      <c r="E10" s="12">
        <v>14335</v>
      </c>
    </row>
    <row r="11" spans="2:5" x14ac:dyDescent="0.25">
      <c r="B11" s="14" t="s">
        <v>18</v>
      </c>
      <c r="C11" s="13">
        <v>13793</v>
      </c>
      <c r="D11" s="13">
        <v>16845</v>
      </c>
      <c r="E11" s="13">
        <v>29984</v>
      </c>
    </row>
    <row r="12" spans="2:5" x14ac:dyDescent="0.25">
      <c r="B12" s="15" t="s">
        <v>20</v>
      </c>
      <c r="C12" s="16">
        <v>1113</v>
      </c>
      <c r="D12" s="13">
        <v>1645</v>
      </c>
      <c r="E12" s="13">
        <v>1857</v>
      </c>
    </row>
    <row r="13" spans="2:5" x14ac:dyDescent="0.25">
      <c r="B13" s="7" t="s">
        <v>459</v>
      </c>
      <c r="C13" s="17">
        <v>24723</v>
      </c>
      <c r="D13" s="17">
        <v>31405</v>
      </c>
      <c r="E13" s="17">
        <v>46176</v>
      </c>
    </row>
    <row r="14" spans="2:5" x14ac:dyDescent="0.25">
      <c r="B14" s="18" t="s">
        <v>460</v>
      </c>
      <c r="C14" s="19">
        <v>124.23618090452261</v>
      </c>
      <c r="D14" s="19">
        <v>157.8140703517588</v>
      </c>
      <c r="E14" s="19">
        <v>232.04020100502512</v>
      </c>
    </row>
    <row r="15" spans="2:5" x14ac:dyDescent="0.25">
      <c r="B15" s="78" t="s">
        <v>497</v>
      </c>
      <c r="C15" s="19">
        <f>C14/15</f>
        <v>8.2824120603015068</v>
      </c>
      <c r="D15" s="19">
        <f t="shared" ref="D15:E15" si="0">D14/15</f>
        <v>10.520938023450586</v>
      </c>
      <c r="E15" s="19">
        <f t="shared" si="0"/>
        <v>15.469346733668342</v>
      </c>
    </row>
    <row r="17" spans="2:10" x14ac:dyDescent="0.25">
      <c r="B17" s="74" t="s">
        <v>495</v>
      </c>
    </row>
    <row r="18" spans="2:10" ht="5.0999999999999996" customHeight="1" x14ac:dyDescent="0.25"/>
    <row r="19" spans="2:10" x14ac:dyDescent="0.25">
      <c r="B19" s="1" t="s">
        <v>461</v>
      </c>
      <c r="C19" s="2" t="s">
        <v>19</v>
      </c>
      <c r="D19" s="2" t="s">
        <v>18</v>
      </c>
      <c r="E19" s="2" t="s">
        <v>20</v>
      </c>
      <c r="F19" s="20" t="s">
        <v>456</v>
      </c>
      <c r="G19" s="2" t="s">
        <v>462</v>
      </c>
      <c r="H19" s="2" t="s">
        <v>463</v>
      </c>
      <c r="I19" s="2" t="s">
        <v>464</v>
      </c>
      <c r="J19" s="20" t="s">
        <v>465</v>
      </c>
    </row>
    <row r="20" spans="2:10" x14ac:dyDescent="0.25">
      <c r="B20" s="21" t="s">
        <v>21</v>
      </c>
      <c r="C20" s="22"/>
      <c r="D20" s="22"/>
      <c r="E20" s="22"/>
      <c r="F20" s="23"/>
      <c r="G20" s="24"/>
      <c r="H20" s="24"/>
      <c r="I20" s="24"/>
      <c r="J20" s="25"/>
    </row>
    <row r="21" spans="2:10" x14ac:dyDescent="0.25">
      <c r="B21" s="26" t="s">
        <v>9</v>
      </c>
      <c r="C21" s="27">
        <v>1352</v>
      </c>
      <c r="D21" s="27">
        <v>1542</v>
      </c>
      <c r="E21" s="27">
        <v>327</v>
      </c>
      <c r="F21" s="28">
        <v>3221</v>
      </c>
      <c r="G21" s="29">
        <v>0.41974542067680842</v>
      </c>
      <c r="H21" s="29">
        <v>0.47873331263582736</v>
      </c>
      <c r="I21" s="29">
        <v>0.10152126668736418</v>
      </c>
      <c r="J21" s="30">
        <v>0.13028354164138656</v>
      </c>
    </row>
    <row r="22" spans="2:10" x14ac:dyDescent="0.25">
      <c r="B22" s="21" t="s">
        <v>22</v>
      </c>
      <c r="C22" s="22"/>
      <c r="D22" s="22"/>
      <c r="E22" s="22"/>
      <c r="F22" s="23"/>
      <c r="G22" s="24"/>
      <c r="H22" s="24"/>
      <c r="I22" s="24"/>
      <c r="J22" s="75"/>
    </row>
    <row r="23" spans="2:10" x14ac:dyDescent="0.25">
      <c r="B23" s="3" t="s">
        <v>7</v>
      </c>
      <c r="C23" s="12">
        <v>168</v>
      </c>
      <c r="D23" s="12">
        <v>132</v>
      </c>
      <c r="E23" s="12">
        <v>7</v>
      </c>
      <c r="F23" s="31">
        <v>307</v>
      </c>
      <c r="G23" s="32">
        <v>0.54723127035830621</v>
      </c>
      <c r="H23" s="32">
        <v>0.42996742671009774</v>
      </c>
      <c r="I23" s="32">
        <v>2.2801302931596091E-2</v>
      </c>
      <c r="J23" s="33">
        <v>1.2417586862435789E-2</v>
      </c>
    </row>
    <row r="24" spans="2:10" x14ac:dyDescent="0.25">
      <c r="B24" s="34" t="s">
        <v>8</v>
      </c>
      <c r="C24" s="13">
        <v>6371</v>
      </c>
      <c r="D24" s="13">
        <v>6368</v>
      </c>
      <c r="E24" s="13">
        <v>480</v>
      </c>
      <c r="F24" s="35">
        <v>13219</v>
      </c>
      <c r="G24" s="36">
        <v>0.48195778803237765</v>
      </c>
      <c r="H24" s="36">
        <v>0.4817308419698918</v>
      </c>
      <c r="I24" s="36">
        <v>3.631136999773054E-2</v>
      </c>
      <c r="J24" s="37">
        <v>0.53468430206690132</v>
      </c>
    </row>
    <row r="25" spans="2:10" x14ac:dyDescent="0.25">
      <c r="B25" s="5" t="s">
        <v>5</v>
      </c>
      <c r="C25" s="16">
        <v>112</v>
      </c>
      <c r="D25" s="16">
        <v>5488</v>
      </c>
      <c r="E25" s="16">
        <v>12</v>
      </c>
      <c r="F25" s="38">
        <v>5612</v>
      </c>
      <c r="G25" s="39">
        <v>1.9957234497505347E-2</v>
      </c>
      <c r="H25" s="39">
        <v>0.97790449037776195</v>
      </c>
      <c r="I25" s="39">
        <v>2.1382751247327157E-3</v>
      </c>
      <c r="J25" s="40">
        <v>0.22699510577195325</v>
      </c>
    </row>
    <row r="26" spans="2:10" x14ac:dyDescent="0.25">
      <c r="B26" s="21" t="s">
        <v>23</v>
      </c>
      <c r="C26" s="22"/>
      <c r="D26" s="22"/>
      <c r="E26" s="22"/>
      <c r="F26" s="23"/>
      <c r="G26" s="24"/>
      <c r="H26" s="24"/>
      <c r="I26" s="24"/>
      <c r="J26" s="75"/>
    </row>
    <row r="27" spans="2:10" x14ac:dyDescent="0.25">
      <c r="B27" s="26" t="s">
        <v>2</v>
      </c>
      <c r="C27" s="27">
        <v>180</v>
      </c>
      <c r="D27" s="27">
        <v>149</v>
      </c>
      <c r="E27" s="27">
        <v>7</v>
      </c>
      <c r="F27" s="28">
        <v>336</v>
      </c>
      <c r="G27" s="29">
        <v>0.5357142857142857</v>
      </c>
      <c r="H27" s="29">
        <v>0.44345238095238093</v>
      </c>
      <c r="I27" s="29">
        <v>2.0833333333333332E-2</v>
      </c>
      <c r="J27" s="30">
        <v>1.35905836670307E-2</v>
      </c>
    </row>
    <row r="28" spans="2:10" x14ac:dyDescent="0.25">
      <c r="B28" s="21" t="s">
        <v>24</v>
      </c>
      <c r="C28" s="22"/>
      <c r="D28" s="22"/>
      <c r="E28" s="22"/>
      <c r="F28" s="23"/>
      <c r="G28" s="24"/>
      <c r="H28" s="24"/>
      <c r="I28" s="24"/>
      <c r="J28" s="75"/>
    </row>
    <row r="29" spans="2:10" x14ac:dyDescent="0.25">
      <c r="B29" s="26" t="s">
        <v>13</v>
      </c>
      <c r="C29" s="27">
        <v>1068</v>
      </c>
      <c r="D29" s="27">
        <v>5584</v>
      </c>
      <c r="E29" s="27">
        <v>3</v>
      </c>
      <c r="F29" s="28">
        <v>6655</v>
      </c>
      <c r="G29" s="29">
        <v>0.16048084147257702</v>
      </c>
      <c r="H29" s="29">
        <v>0.83906836964688203</v>
      </c>
      <c r="I29" s="29">
        <v>4.5078888054094667E-4</v>
      </c>
      <c r="J29" s="30">
        <v>0.26918254257169438</v>
      </c>
    </row>
    <row r="30" spans="2:10" x14ac:dyDescent="0.25">
      <c r="B30" s="21" t="s">
        <v>25</v>
      </c>
      <c r="C30" s="22"/>
      <c r="D30" s="22"/>
      <c r="E30" s="22"/>
      <c r="F30" s="23"/>
      <c r="G30" s="24"/>
      <c r="H30" s="24"/>
      <c r="I30" s="24"/>
      <c r="J30" s="75"/>
    </row>
    <row r="31" spans="2:10" x14ac:dyDescent="0.25">
      <c r="B31" s="3" t="s">
        <v>12</v>
      </c>
      <c r="C31" s="12">
        <v>6</v>
      </c>
      <c r="D31" s="12">
        <v>424</v>
      </c>
      <c r="E31" s="12">
        <v>3</v>
      </c>
      <c r="F31" s="31">
        <v>433</v>
      </c>
      <c r="G31" s="32">
        <v>1.3856812933025405E-2</v>
      </c>
      <c r="H31" s="32">
        <v>0.97921478060046185</v>
      </c>
      <c r="I31" s="32">
        <v>6.9284064665127024E-3</v>
      </c>
      <c r="J31" s="33">
        <v>1.7514055737572302E-2</v>
      </c>
    </row>
    <row r="32" spans="2:10" x14ac:dyDescent="0.25">
      <c r="B32" s="34" t="s">
        <v>11</v>
      </c>
      <c r="C32" s="13">
        <v>4</v>
      </c>
      <c r="D32" s="13">
        <v>1520</v>
      </c>
      <c r="E32" s="13">
        <v>2</v>
      </c>
      <c r="F32" s="35">
        <v>1526</v>
      </c>
      <c r="G32" s="36">
        <v>2.6212319790301442E-3</v>
      </c>
      <c r="H32" s="36">
        <v>0.99606815203145482</v>
      </c>
      <c r="I32" s="36">
        <v>1.3106159895150721E-3</v>
      </c>
      <c r="J32" s="37">
        <v>6.1723900821097764E-2</v>
      </c>
    </row>
    <row r="33" spans="2:10" x14ac:dyDescent="0.25">
      <c r="B33" s="5" t="s">
        <v>10</v>
      </c>
      <c r="C33" s="16">
        <v>193</v>
      </c>
      <c r="D33" s="16">
        <v>1255</v>
      </c>
      <c r="E33" s="16">
        <v>189</v>
      </c>
      <c r="F33" s="38">
        <v>1637</v>
      </c>
      <c r="G33" s="39">
        <v>0.11789859499083689</v>
      </c>
      <c r="H33" s="39">
        <v>0.76664630421502744</v>
      </c>
      <c r="I33" s="39">
        <v>0.11545510079413561</v>
      </c>
      <c r="J33" s="40">
        <v>6.6213647211098972E-2</v>
      </c>
    </row>
    <row r="34" spans="2:10" x14ac:dyDescent="0.25">
      <c r="B34" s="21" t="s">
        <v>26</v>
      </c>
      <c r="C34" s="22"/>
      <c r="D34" s="22"/>
      <c r="E34" s="22"/>
      <c r="F34" s="23"/>
      <c r="G34" s="24"/>
      <c r="H34" s="24"/>
      <c r="I34" s="24"/>
      <c r="J34" s="75"/>
    </row>
    <row r="35" spans="2:10" x14ac:dyDescent="0.25">
      <c r="B35" s="3" t="s">
        <v>6</v>
      </c>
      <c r="C35" s="12">
        <v>1635</v>
      </c>
      <c r="D35" s="12">
        <v>2431</v>
      </c>
      <c r="E35" s="12">
        <v>208</v>
      </c>
      <c r="F35" s="31">
        <v>4274</v>
      </c>
      <c r="G35" s="32">
        <v>0.38254562470753395</v>
      </c>
      <c r="H35" s="32">
        <v>0.56878802058961164</v>
      </c>
      <c r="I35" s="32">
        <v>4.8666354702854471E-2</v>
      </c>
      <c r="J35" s="33">
        <v>0.17287546009788457</v>
      </c>
    </row>
    <row r="36" spans="2:10" x14ac:dyDescent="0.25">
      <c r="B36" s="34" t="s">
        <v>4</v>
      </c>
      <c r="C36" s="13">
        <v>367</v>
      </c>
      <c r="D36" s="13">
        <v>110</v>
      </c>
      <c r="E36" s="13">
        <v>208</v>
      </c>
      <c r="F36" s="35">
        <v>685</v>
      </c>
      <c r="G36" s="36">
        <v>0.53576642335766422</v>
      </c>
      <c r="H36" s="36">
        <v>0.16058394160583941</v>
      </c>
      <c r="I36" s="36">
        <v>0.30364963503649633</v>
      </c>
      <c r="J36" s="37">
        <v>2.7706993487845326E-2</v>
      </c>
    </row>
    <row r="37" spans="2:10" x14ac:dyDescent="0.25">
      <c r="B37" s="5" t="s">
        <v>3</v>
      </c>
      <c r="C37" s="16">
        <v>105</v>
      </c>
      <c r="D37" s="16">
        <v>151</v>
      </c>
      <c r="E37" s="16">
        <v>36</v>
      </c>
      <c r="F37" s="38">
        <v>292</v>
      </c>
      <c r="G37" s="39">
        <v>0.3595890410958904</v>
      </c>
      <c r="H37" s="39">
        <v>0.51712328767123283</v>
      </c>
      <c r="I37" s="39">
        <v>0.12328767123287671</v>
      </c>
      <c r="J37" s="40">
        <v>1.181086437730049E-2</v>
      </c>
    </row>
    <row r="38" spans="2:10" x14ac:dyDescent="0.25">
      <c r="B38" s="21" t="s">
        <v>27</v>
      </c>
      <c r="C38" s="22"/>
      <c r="D38" s="22"/>
      <c r="E38" s="22"/>
      <c r="F38" s="23"/>
      <c r="G38" s="24"/>
      <c r="H38" s="24"/>
      <c r="I38" s="24"/>
      <c r="J38" s="75"/>
    </row>
    <row r="39" spans="2:10" x14ac:dyDescent="0.25">
      <c r="B39" s="3" t="s">
        <v>15</v>
      </c>
      <c r="C39" s="12">
        <v>62</v>
      </c>
      <c r="D39" s="12">
        <v>118</v>
      </c>
      <c r="E39" s="12">
        <v>5</v>
      </c>
      <c r="F39" s="31">
        <v>185</v>
      </c>
      <c r="G39" s="32">
        <v>0.33513513513513515</v>
      </c>
      <c r="H39" s="32">
        <v>0.63783783783783787</v>
      </c>
      <c r="I39" s="32">
        <v>2.7027027027027029E-2</v>
      </c>
      <c r="J39" s="33">
        <v>7.4829106500020224E-3</v>
      </c>
    </row>
    <row r="40" spans="2:10" x14ac:dyDescent="0.25">
      <c r="B40" s="5" t="s">
        <v>14</v>
      </c>
      <c r="C40" s="16">
        <v>241</v>
      </c>
      <c r="D40" s="16">
        <v>288</v>
      </c>
      <c r="E40" s="16">
        <v>40</v>
      </c>
      <c r="F40" s="38">
        <v>569</v>
      </c>
      <c r="G40" s="39">
        <v>0.42355008787346221</v>
      </c>
      <c r="H40" s="39">
        <v>0.5061511423550088</v>
      </c>
      <c r="I40" s="39">
        <v>7.0298769771529004E-2</v>
      </c>
      <c r="J40" s="40">
        <v>2.301500626946568E-2</v>
      </c>
    </row>
    <row r="41" spans="2:10" x14ac:dyDescent="0.25">
      <c r="B41" s="21" t="s">
        <v>28</v>
      </c>
      <c r="C41" s="22"/>
      <c r="D41" s="22"/>
      <c r="E41" s="22"/>
      <c r="F41" s="23"/>
      <c r="G41" s="24"/>
      <c r="H41" s="24"/>
      <c r="I41" s="24"/>
      <c r="J41" s="75"/>
    </row>
    <row r="42" spans="2:10" x14ac:dyDescent="0.25">
      <c r="B42" s="3" t="s">
        <v>0</v>
      </c>
      <c r="C42" s="12">
        <v>369</v>
      </c>
      <c r="D42" s="12">
        <v>1427</v>
      </c>
      <c r="E42" s="12">
        <v>15</v>
      </c>
      <c r="F42" s="31">
        <v>1811</v>
      </c>
      <c r="G42" s="32">
        <v>0.20375483158475979</v>
      </c>
      <c r="H42" s="32">
        <v>0.78796245168415235</v>
      </c>
      <c r="I42" s="32">
        <v>8.2827167310877969E-3</v>
      </c>
      <c r="J42" s="33">
        <v>7.3251628038668443E-2</v>
      </c>
    </row>
    <row r="43" spans="2:10" x14ac:dyDescent="0.25">
      <c r="B43" s="5" t="s">
        <v>1</v>
      </c>
      <c r="C43" s="16">
        <v>523</v>
      </c>
      <c r="D43" s="16">
        <v>1538</v>
      </c>
      <c r="E43" s="16">
        <v>176</v>
      </c>
      <c r="F43" s="38">
        <v>2237</v>
      </c>
      <c r="G43" s="39">
        <v>0.23379526151095217</v>
      </c>
      <c r="H43" s="39">
        <v>0.68752793920429145</v>
      </c>
      <c r="I43" s="39">
        <v>7.8676799284756377E-2</v>
      </c>
      <c r="J43" s="40">
        <v>9.0482546616510937E-2</v>
      </c>
    </row>
    <row r="44" spans="2:10" x14ac:dyDescent="0.25">
      <c r="B44" s="41"/>
      <c r="C44" s="17"/>
      <c r="D44" s="17"/>
      <c r="E44" s="17"/>
      <c r="F44" s="17"/>
      <c r="G44" s="17"/>
      <c r="H44" s="17"/>
      <c r="I44" s="17"/>
      <c r="J44" s="76"/>
    </row>
    <row r="46" spans="2:10" x14ac:dyDescent="0.25">
      <c r="B46" s="74" t="s">
        <v>496</v>
      </c>
    </row>
    <row r="47" spans="2:10" ht="5.0999999999999996" customHeight="1" x14ac:dyDescent="0.25"/>
    <row r="48" spans="2:10" x14ac:dyDescent="0.25">
      <c r="B48" s="1" t="s">
        <v>450</v>
      </c>
      <c r="C48" s="42" t="s">
        <v>19</v>
      </c>
      <c r="D48" s="2" t="s">
        <v>18</v>
      </c>
      <c r="E48" s="42" t="s">
        <v>20</v>
      </c>
      <c r="F48" s="20" t="s">
        <v>456</v>
      </c>
      <c r="G48" s="20" t="s">
        <v>465</v>
      </c>
    </row>
    <row r="49" spans="2:7" x14ac:dyDescent="0.25">
      <c r="B49" s="34">
        <v>1</v>
      </c>
      <c r="C49" s="13">
        <v>7526</v>
      </c>
      <c r="D49" s="13">
        <v>11644</v>
      </c>
      <c r="E49" s="13">
        <v>704</v>
      </c>
      <c r="F49" s="35">
        <v>19874</v>
      </c>
      <c r="G49" s="37">
        <v>0.80386684463859559</v>
      </c>
    </row>
    <row r="50" spans="2:7" x14ac:dyDescent="0.25">
      <c r="B50" s="34">
        <v>2</v>
      </c>
      <c r="C50" s="13">
        <v>1740</v>
      </c>
      <c r="D50" s="13">
        <v>1559</v>
      </c>
      <c r="E50" s="13">
        <v>316</v>
      </c>
      <c r="F50" s="35">
        <v>3615</v>
      </c>
      <c r="G50" s="37">
        <v>0.14622011891760708</v>
      </c>
    </row>
    <row r="51" spans="2:7" x14ac:dyDescent="0.25">
      <c r="B51" s="34">
        <v>3</v>
      </c>
      <c r="C51" s="13">
        <v>384</v>
      </c>
      <c r="D51" s="13">
        <v>387</v>
      </c>
      <c r="E51" s="13">
        <v>69</v>
      </c>
      <c r="F51" s="35">
        <v>840</v>
      </c>
      <c r="G51" s="37">
        <v>3.3976459167576752E-2</v>
      </c>
    </row>
    <row r="52" spans="2:7" x14ac:dyDescent="0.25">
      <c r="B52" s="34">
        <v>4</v>
      </c>
      <c r="C52" s="13">
        <v>114</v>
      </c>
      <c r="D52" s="13">
        <v>135</v>
      </c>
      <c r="E52" s="13">
        <v>19</v>
      </c>
      <c r="F52" s="35">
        <v>268</v>
      </c>
      <c r="G52" s="37">
        <v>1.0840108401084011E-2</v>
      </c>
    </row>
    <row r="53" spans="2:7" x14ac:dyDescent="0.25">
      <c r="B53" s="34">
        <v>5</v>
      </c>
      <c r="C53" s="13">
        <v>36</v>
      </c>
      <c r="D53" s="13">
        <v>42</v>
      </c>
      <c r="E53" s="13">
        <v>4</v>
      </c>
      <c r="F53" s="35">
        <v>82</v>
      </c>
      <c r="G53" s="37">
        <v>3.3167495854063019E-3</v>
      </c>
    </row>
    <row r="54" spans="2:7" x14ac:dyDescent="0.25">
      <c r="B54" s="34">
        <v>6</v>
      </c>
      <c r="C54" s="13">
        <v>7</v>
      </c>
      <c r="D54" s="13">
        <v>18</v>
      </c>
      <c r="E54" s="13">
        <v>1</v>
      </c>
      <c r="F54" s="35">
        <v>26</v>
      </c>
      <c r="G54" s="37">
        <v>1.0516523075678518E-3</v>
      </c>
    </row>
    <row r="55" spans="2:7" x14ac:dyDescent="0.25">
      <c r="B55" s="34">
        <v>7</v>
      </c>
      <c r="C55" s="13">
        <v>5</v>
      </c>
      <c r="D55" s="13">
        <v>4</v>
      </c>
      <c r="E55" s="13">
        <v>0</v>
      </c>
      <c r="F55" s="35">
        <v>9</v>
      </c>
      <c r="G55" s="37">
        <v>3.6403349108117945E-4</v>
      </c>
    </row>
    <row r="56" spans="2:7" x14ac:dyDescent="0.25">
      <c r="B56" s="34">
        <v>8</v>
      </c>
      <c r="C56" s="13">
        <v>3</v>
      </c>
      <c r="D56" s="13">
        <v>3</v>
      </c>
      <c r="E56" s="13">
        <v>0</v>
      </c>
      <c r="F56" s="35">
        <v>6</v>
      </c>
      <c r="G56" s="37">
        <v>2.4268899405411964E-4</v>
      </c>
    </row>
    <row r="57" spans="2:7" x14ac:dyDescent="0.25">
      <c r="B57" s="34">
        <v>9</v>
      </c>
      <c r="C57" s="13">
        <v>0</v>
      </c>
      <c r="D57" s="13">
        <v>0</v>
      </c>
      <c r="E57" s="13">
        <v>0</v>
      </c>
      <c r="F57" s="35">
        <v>0</v>
      </c>
      <c r="G57" s="37">
        <v>0</v>
      </c>
    </row>
    <row r="58" spans="2:7" x14ac:dyDescent="0.25">
      <c r="B58" s="34">
        <v>10</v>
      </c>
      <c r="C58" s="13">
        <v>2</v>
      </c>
      <c r="D58" s="13">
        <v>0</v>
      </c>
      <c r="E58" s="13">
        <v>0</v>
      </c>
      <c r="F58" s="35">
        <v>2</v>
      </c>
      <c r="G58" s="37">
        <v>8.0896331351373212E-5</v>
      </c>
    </row>
    <row r="59" spans="2:7" x14ac:dyDescent="0.25">
      <c r="B59" s="34">
        <v>11</v>
      </c>
      <c r="C59" s="13">
        <v>0</v>
      </c>
      <c r="D59" s="13">
        <v>0</v>
      </c>
      <c r="E59" s="13">
        <v>0</v>
      </c>
      <c r="F59" s="35">
        <v>0</v>
      </c>
      <c r="G59" s="37">
        <v>0</v>
      </c>
    </row>
    <row r="60" spans="2:7" x14ac:dyDescent="0.25">
      <c r="B60" s="5">
        <v>12</v>
      </c>
      <c r="C60" s="16">
        <v>0</v>
      </c>
      <c r="D60" s="16">
        <v>1</v>
      </c>
      <c r="E60" s="16">
        <v>0</v>
      </c>
      <c r="F60" s="38">
        <v>1</v>
      </c>
      <c r="G60" s="40">
        <v>4.0448165675686606E-5</v>
      </c>
    </row>
    <row r="61" spans="2:7" x14ac:dyDescent="0.25">
      <c r="B61" s="41" t="s">
        <v>459</v>
      </c>
      <c r="C61" s="43">
        <v>9817</v>
      </c>
      <c r="D61" s="43">
        <v>13793</v>
      </c>
      <c r="E61" s="43">
        <v>1113</v>
      </c>
      <c r="F61" s="43">
        <v>24723</v>
      </c>
      <c r="G61" s="77">
        <v>0.99999999999999989</v>
      </c>
    </row>
    <row r="63" spans="2:7" x14ac:dyDescent="0.25">
      <c r="B63" s="74" t="s">
        <v>483</v>
      </c>
    </row>
    <row r="64" spans="2:7" ht="5.0999999999999996" customHeight="1" x14ac:dyDescent="0.25"/>
    <row r="65" spans="2:7" x14ac:dyDescent="0.25">
      <c r="B65" s="1" t="s">
        <v>458</v>
      </c>
      <c r="C65" s="42" t="s">
        <v>19</v>
      </c>
      <c r="D65" s="2" t="s">
        <v>18</v>
      </c>
      <c r="E65" s="42" t="s">
        <v>20</v>
      </c>
      <c r="F65" s="20" t="s">
        <v>459</v>
      </c>
      <c r="G65" s="20" t="s">
        <v>482</v>
      </c>
    </row>
    <row r="66" spans="2:7" x14ac:dyDescent="0.25">
      <c r="B66" s="34" t="s">
        <v>8</v>
      </c>
      <c r="C66" s="13">
        <v>4480</v>
      </c>
      <c r="D66" s="13">
        <v>4895</v>
      </c>
      <c r="E66" s="13">
        <v>227</v>
      </c>
      <c r="F66" s="35">
        <v>9602</v>
      </c>
      <c r="G66" s="37">
        <v>0.48314380597765927</v>
      </c>
    </row>
    <row r="67" spans="2:7" x14ac:dyDescent="0.25">
      <c r="B67" s="34" t="s">
        <v>13</v>
      </c>
      <c r="C67" s="13">
        <v>693</v>
      </c>
      <c r="D67" s="13">
        <v>4635</v>
      </c>
      <c r="E67" s="13">
        <v>1</v>
      </c>
      <c r="F67" s="35">
        <v>5329</v>
      </c>
      <c r="G67" s="37">
        <v>0.26813927744792193</v>
      </c>
    </row>
    <row r="68" spans="2:7" x14ac:dyDescent="0.25">
      <c r="B68" s="34" t="s">
        <v>5</v>
      </c>
      <c r="C68" s="13">
        <v>42</v>
      </c>
      <c r="D68" s="13">
        <v>4384</v>
      </c>
      <c r="E68" s="13">
        <v>5</v>
      </c>
      <c r="F68" s="35">
        <v>4431</v>
      </c>
      <c r="G68" s="37">
        <v>0.22295461406863237</v>
      </c>
    </row>
    <row r="69" spans="2:7" x14ac:dyDescent="0.25">
      <c r="B69" s="34" t="s">
        <v>9</v>
      </c>
      <c r="C69" s="13">
        <v>1115</v>
      </c>
      <c r="D69" s="13">
        <v>1364</v>
      </c>
      <c r="E69" s="13">
        <v>213</v>
      </c>
      <c r="F69" s="35">
        <v>2692</v>
      </c>
      <c r="G69" s="37">
        <v>0.13545335614370535</v>
      </c>
    </row>
    <row r="70" spans="2:7" x14ac:dyDescent="0.25">
      <c r="B70" s="34" t="s">
        <v>6</v>
      </c>
      <c r="C70" s="13">
        <v>831</v>
      </c>
      <c r="D70" s="13">
        <v>1528</v>
      </c>
      <c r="E70" s="13">
        <v>73</v>
      </c>
      <c r="F70" s="35">
        <v>2432</v>
      </c>
      <c r="G70" s="37">
        <v>0.12237093690248566</v>
      </c>
    </row>
    <row r="71" spans="2:7" x14ac:dyDescent="0.25">
      <c r="B71" s="34" t="s">
        <v>1</v>
      </c>
      <c r="C71" s="13">
        <v>228</v>
      </c>
      <c r="D71" s="13">
        <v>1126</v>
      </c>
      <c r="E71" s="13">
        <v>66</v>
      </c>
      <c r="F71" s="35">
        <v>1420</v>
      </c>
      <c r="G71" s="37">
        <v>7.1450135855892119E-2</v>
      </c>
    </row>
    <row r="72" spans="2:7" x14ac:dyDescent="0.25">
      <c r="B72" s="34" t="s">
        <v>0</v>
      </c>
      <c r="C72" s="13">
        <v>181</v>
      </c>
      <c r="D72" s="13">
        <v>963</v>
      </c>
      <c r="E72" s="13">
        <v>2</v>
      </c>
      <c r="F72" s="35">
        <v>1146</v>
      </c>
      <c r="G72" s="37">
        <v>5.7663278655529837E-2</v>
      </c>
    </row>
    <row r="73" spans="2:7" x14ac:dyDescent="0.25">
      <c r="B73" s="34" t="s">
        <v>11</v>
      </c>
      <c r="C73" s="13">
        <v>1</v>
      </c>
      <c r="D73" s="13">
        <v>1009</v>
      </c>
      <c r="E73" s="13">
        <v>0</v>
      </c>
      <c r="F73" s="35">
        <v>1010</v>
      </c>
      <c r="G73" s="37">
        <v>5.082016705243031E-2</v>
      </c>
    </row>
    <row r="74" spans="2:7" x14ac:dyDescent="0.25">
      <c r="B74" s="34" t="s">
        <v>10</v>
      </c>
      <c r="C74" s="13">
        <v>103</v>
      </c>
      <c r="D74" s="13">
        <v>777</v>
      </c>
      <c r="E74" s="13">
        <v>87</v>
      </c>
      <c r="F74" s="35">
        <v>967</v>
      </c>
      <c r="G74" s="37">
        <v>4.86565361779209E-2</v>
      </c>
    </row>
    <row r="75" spans="2:7" x14ac:dyDescent="0.25">
      <c r="B75" s="34" t="s">
        <v>4</v>
      </c>
      <c r="C75" s="13">
        <v>169</v>
      </c>
      <c r="D75" s="13">
        <v>82</v>
      </c>
      <c r="E75" s="13">
        <v>87</v>
      </c>
      <c r="F75" s="35">
        <v>338</v>
      </c>
      <c r="G75" s="37">
        <v>1.7007145013585589E-2</v>
      </c>
    </row>
    <row r="76" spans="2:7" x14ac:dyDescent="0.25">
      <c r="B76" s="34" t="s">
        <v>14</v>
      </c>
      <c r="C76" s="13">
        <v>113</v>
      </c>
      <c r="D76" s="13">
        <v>204</v>
      </c>
      <c r="E76" s="13">
        <v>14</v>
      </c>
      <c r="F76" s="35">
        <v>331</v>
      </c>
      <c r="G76" s="37">
        <v>1.6654926034014288E-2</v>
      </c>
    </row>
    <row r="77" spans="2:7" x14ac:dyDescent="0.25">
      <c r="B77" s="34" t="s">
        <v>12</v>
      </c>
      <c r="C77" s="13">
        <v>2</v>
      </c>
      <c r="D77" s="13">
        <v>235</v>
      </c>
      <c r="E77" s="13">
        <v>1</v>
      </c>
      <c r="F77" s="35">
        <v>238</v>
      </c>
      <c r="G77" s="37">
        <v>1.1975445305424172E-2</v>
      </c>
    </row>
    <row r="78" spans="2:7" x14ac:dyDescent="0.25">
      <c r="B78" s="34" t="s">
        <v>2</v>
      </c>
      <c r="C78" s="13">
        <v>65</v>
      </c>
      <c r="D78" s="13">
        <v>102</v>
      </c>
      <c r="E78" s="13">
        <v>3</v>
      </c>
      <c r="F78" s="35">
        <v>170</v>
      </c>
      <c r="G78" s="37">
        <v>8.5538895038744095E-3</v>
      </c>
    </row>
    <row r="79" spans="2:7" x14ac:dyDescent="0.25">
      <c r="B79" s="34" t="s">
        <v>3</v>
      </c>
      <c r="C79" s="13">
        <v>41</v>
      </c>
      <c r="D79" s="13">
        <v>114</v>
      </c>
      <c r="E79" s="13">
        <v>11</v>
      </c>
      <c r="F79" s="35">
        <v>166</v>
      </c>
      <c r="G79" s="37">
        <v>8.3526215155479526E-3</v>
      </c>
    </row>
    <row r="80" spans="2:7" x14ac:dyDescent="0.25">
      <c r="B80" s="34" t="s">
        <v>7</v>
      </c>
      <c r="C80" s="13">
        <v>73</v>
      </c>
      <c r="D80" s="13">
        <v>76</v>
      </c>
      <c r="E80" s="13">
        <v>2</v>
      </c>
      <c r="F80" s="35">
        <v>151</v>
      </c>
      <c r="G80" s="37">
        <v>7.5978665593237392E-3</v>
      </c>
    </row>
    <row r="81" spans="2:10" x14ac:dyDescent="0.25">
      <c r="B81" s="34" t="s">
        <v>15</v>
      </c>
      <c r="C81" s="13">
        <v>21</v>
      </c>
      <c r="D81" s="13">
        <v>83</v>
      </c>
      <c r="E81" s="13">
        <v>3</v>
      </c>
      <c r="F81" s="35">
        <v>107</v>
      </c>
      <c r="G81" s="40">
        <v>5.383918687732716E-3</v>
      </c>
    </row>
    <row r="82" spans="2:10" x14ac:dyDescent="0.25">
      <c r="B82" s="41"/>
      <c r="C82" s="43"/>
      <c r="D82" s="43"/>
      <c r="E82" s="43"/>
      <c r="F82" s="43"/>
      <c r="G82" s="77"/>
    </row>
    <row r="84" spans="2:10" x14ac:dyDescent="0.25">
      <c r="B84" s="74" t="s">
        <v>484</v>
      </c>
    </row>
    <row r="85" spans="2:10" ht="5.0999999999999996" customHeight="1" x14ac:dyDescent="0.25"/>
    <row r="86" spans="2:10" x14ac:dyDescent="0.25">
      <c r="B86" s="1" t="s">
        <v>466</v>
      </c>
      <c r="C86" s="42" t="s">
        <v>19</v>
      </c>
      <c r="D86" s="2" t="s">
        <v>20</v>
      </c>
      <c r="E86" s="42" t="s">
        <v>18</v>
      </c>
      <c r="F86" s="20" t="s">
        <v>457</v>
      </c>
      <c r="G86" s="42" t="s">
        <v>462</v>
      </c>
      <c r="H86" s="2" t="s">
        <v>467</v>
      </c>
      <c r="I86" s="42" t="s">
        <v>463</v>
      </c>
      <c r="J86" s="20" t="s">
        <v>468</v>
      </c>
    </row>
    <row r="87" spans="2:10" x14ac:dyDescent="0.25">
      <c r="B87" s="51" t="s">
        <v>8</v>
      </c>
      <c r="C87" s="52">
        <v>7092</v>
      </c>
      <c r="D87" s="52">
        <v>528</v>
      </c>
      <c r="E87" s="52">
        <v>1139</v>
      </c>
      <c r="F87" s="31">
        <v>8759</v>
      </c>
      <c r="G87" s="49">
        <v>0.80968147048749861</v>
      </c>
      <c r="H87" s="49">
        <v>6.0280853978764697E-2</v>
      </c>
      <c r="I87" s="49">
        <v>0.13003767553373674</v>
      </c>
      <c r="J87" s="33">
        <v>0.27890463302021973</v>
      </c>
    </row>
    <row r="88" spans="2:10" x14ac:dyDescent="0.25">
      <c r="B88" s="53" t="s">
        <v>6</v>
      </c>
      <c r="C88" s="54">
        <v>1424</v>
      </c>
      <c r="D88" s="54">
        <v>178</v>
      </c>
      <c r="E88" s="54">
        <v>2065</v>
      </c>
      <c r="F88" s="35">
        <v>3667</v>
      </c>
      <c r="G88" s="50">
        <v>0.38832833378783749</v>
      </c>
      <c r="H88" s="50">
        <v>4.8541041723479686E-2</v>
      </c>
      <c r="I88" s="50">
        <v>0.5631306244886829</v>
      </c>
      <c r="J88" s="37">
        <v>0.11676484636204426</v>
      </c>
    </row>
    <row r="89" spans="2:10" x14ac:dyDescent="0.25">
      <c r="B89" s="53" t="s">
        <v>9</v>
      </c>
      <c r="C89" s="54">
        <v>1348</v>
      </c>
      <c r="D89" s="54">
        <v>327</v>
      </c>
      <c r="E89" s="54">
        <v>1520</v>
      </c>
      <c r="F89" s="35">
        <v>3195</v>
      </c>
      <c r="G89" s="50">
        <v>0.42190923317683882</v>
      </c>
      <c r="H89" s="50">
        <v>0.10234741784037558</v>
      </c>
      <c r="I89" s="50">
        <v>0.47574334898278559</v>
      </c>
      <c r="J89" s="37">
        <v>0.10173539245343098</v>
      </c>
    </row>
    <row r="90" spans="2:10" x14ac:dyDescent="0.25">
      <c r="B90" s="53" t="s">
        <v>13</v>
      </c>
      <c r="C90" s="54">
        <v>1030</v>
      </c>
      <c r="D90" s="54"/>
      <c r="E90" s="54">
        <v>1604</v>
      </c>
      <c r="F90" s="35">
        <v>2634</v>
      </c>
      <c r="G90" s="50">
        <v>0.39104024297646167</v>
      </c>
      <c r="H90" s="50">
        <v>0</v>
      </c>
      <c r="I90" s="50">
        <v>0.60895975702353833</v>
      </c>
      <c r="J90" s="37">
        <v>8.3871994905269864E-2</v>
      </c>
    </row>
    <row r="91" spans="2:10" x14ac:dyDescent="0.25">
      <c r="B91" s="53" t="s">
        <v>30</v>
      </c>
      <c r="C91" s="54"/>
      <c r="D91" s="54">
        <v>3</v>
      </c>
      <c r="E91" s="54">
        <v>2157</v>
      </c>
      <c r="F91" s="35">
        <v>2160</v>
      </c>
      <c r="G91" s="50">
        <v>0</v>
      </c>
      <c r="H91" s="50">
        <v>1.3888888888888889E-3</v>
      </c>
      <c r="I91" s="50">
        <v>0.99861111111111112</v>
      </c>
      <c r="J91" s="37">
        <v>6.8778856869925173E-2</v>
      </c>
    </row>
    <row r="92" spans="2:10" x14ac:dyDescent="0.25">
      <c r="B92" s="53" t="s">
        <v>31</v>
      </c>
      <c r="C92" s="54">
        <v>67</v>
      </c>
      <c r="D92" s="54">
        <v>4</v>
      </c>
      <c r="E92" s="54">
        <v>1277</v>
      </c>
      <c r="F92" s="35">
        <v>1348</v>
      </c>
      <c r="G92" s="50">
        <v>4.9703264094955492E-2</v>
      </c>
      <c r="H92" s="50">
        <v>2.967359050445104E-3</v>
      </c>
      <c r="I92" s="50">
        <v>0.94732937685459939</v>
      </c>
      <c r="J92" s="37">
        <v>4.2923101416971816E-2</v>
      </c>
    </row>
    <row r="93" spans="2:10" x14ac:dyDescent="0.25">
      <c r="B93" s="53" t="s">
        <v>32</v>
      </c>
      <c r="C93" s="54">
        <v>41</v>
      </c>
      <c r="D93" s="54"/>
      <c r="E93" s="54">
        <v>694</v>
      </c>
      <c r="F93" s="35">
        <v>735</v>
      </c>
      <c r="G93" s="50">
        <v>5.5782312925170066E-2</v>
      </c>
      <c r="H93" s="50">
        <v>0</v>
      </c>
      <c r="I93" s="50">
        <v>0.94421768707482989</v>
      </c>
      <c r="J93" s="37">
        <v>2.3403916573793981E-2</v>
      </c>
    </row>
    <row r="94" spans="2:10" x14ac:dyDescent="0.25">
      <c r="B94" s="53" t="s">
        <v>10</v>
      </c>
      <c r="C94" s="54">
        <v>192</v>
      </c>
      <c r="D94" s="54">
        <v>183</v>
      </c>
      <c r="E94" s="54">
        <v>330</v>
      </c>
      <c r="F94" s="35">
        <v>705</v>
      </c>
      <c r="G94" s="50">
        <v>0.2723404255319149</v>
      </c>
      <c r="H94" s="50">
        <v>0.25957446808510637</v>
      </c>
      <c r="I94" s="50">
        <v>0.46808510638297873</v>
      </c>
      <c r="J94" s="37">
        <v>2.2448654672822799E-2</v>
      </c>
    </row>
    <row r="95" spans="2:10" x14ac:dyDescent="0.25">
      <c r="B95" s="53" t="s">
        <v>35</v>
      </c>
      <c r="C95" s="54"/>
      <c r="D95" s="54"/>
      <c r="E95" s="54">
        <v>638</v>
      </c>
      <c r="F95" s="35">
        <v>638</v>
      </c>
      <c r="G95" s="50">
        <v>0</v>
      </c>
      <c r="H95" s="50">
        <v>0</v>
      </c>
      <c r="I95" s="50">
        <v>1</v>
      </c>
      <c r="J95" s="37">
        <v>2.0315236427320492E-2</v>
      </c>
    </row>
    <row r="96" spans="2:10" x14ac:dyDescent="0.25">
      <c r="B96" s="53" t="s">
        <v>1</v>
      </c>
      <c r="C96" s="54">
        <v>91</v>
      </c>
      <c r="D96" s="54">
        <v>63</v>
      </c>
      <c r="E96" s="54">
        <v>383</v>
      </c>
      <c r="F96" s="35">
        <v>537</v>
      </c>
      <c r="G96" s="50">
        <v>0.16945996275605213</v>
      </c>
      <c r="H96" s="50">
        <v>0.11731843575418995</v>
      </c>
      <c r="I96" s="50">
        <v>0.71322160148975788</v>
      </c>
      <c r="J96" s="37">
        <v>1.7099188027384176E-2</v>
      </c>
    </row>
    <row r="97" spans="2:10" x14ac:dyDescent="0.25">
      <c r="B97" s="53" t="s">
        <v>42</v>
      </c>
      <c r="C97" s="54">
        <v>118</v>
      </c>
      <c r="D97" s="54">
        <v>12</v>
      </c>
      <c r="E97" s="54">
        <v>357</v>
      </c>
      <c r="F97" s="35">
        <v>487</v>
      </c>
      <c r="G97" s="50">
        <v>0.24229979466119098</v>
      </c>
      <c r="H97" s="50">
        <v>2.4640657084188913E-2</v>
      </c>
      <c r="I97" s="50">
        <v>0.73305954825462016</v>
      </c>
      <c r="J97" s="37">
        <v>1.5507084859098869E-2</v>
      </c>
    </row>
    <row r="98" spans="2:10" hidden="1" x14ac:dyDescent="0.25">
      <c r="B98" s="3" t="s">
        <v>14</v>
      </c>
      <c r="C98" s="12">
        <v>215</v>
      </c>
      <c r="D98" s="12">
        <v>39</v>
      </c>
      <c r="E98" s="12">
        <v>205</v>
      </c>
      <c r="F98" s="31">
        <v>459</v>
      </c>
      <c r="G98" s="32">
        <v>0.4684095860566449</v>
      </c>
      <c r="H98" s="32">
        <v>8.4967320261437912E-2</v>
      </c>
      <c r="I98" s="32">
        <v>0.44662309368191722</v>
      </c>
      <c r="J98" s="33">
        <v>1.4615507084859099E-2</v>
      </c>
    </row>
    <row r="99" spans="2:10" hidden="1" x14ac:dyDescent="0.25">
      <c r="B99" s="34" t="s">
        <v>11</v>
      </c>
      <c r="C99" s="13">
        <v>1</v>
      </c>
      <c r="D99" s="13">
        <v>2</v>
      </c>
      <c r="E99" s="13">
        <v>435</v>
      </c>
      <c r="F99" s="35">
        <v>438</v>
      </c>
      <c r="G99" s="36">
        <v>2.2831050228310501E-3</v>
      </c>
      <c r="H99" s="36">
        <v>4.5662100456621002E-3</v>
      </c>
      <c r="I99" s="36">
        <v>0.99315068493150682</v>
      </c>
      <c r="J99" s="37">
        <v>1.3946823754179272E-2</v>
      </c>
    </row>
    <row r="100" spans="2:10" hidden="1" x14ac:dyDescent="0.25">
      <c r="B100" s="34" t="s">
        <v>0</v>
      </c>
      <c r="C100" s="13">
        <v>36</v>
      </c>
      <c r="D100" s="13">
        <v>1</v>
      </c>
      <c r="E100" s="13">
        <v>384</v>
      </c>
      <c r="F100" s="35">
        <v>421</v>
      </c>
      <c r="G100" s="36">
        <v>8.5510688836104506E-2</v>
      </c>
      <c r="H100" s="36">
        <v>2.3752969121140144E-3</v>
      </c>
      <c r="I100" s="36">
        <v>0.91211401425178151</v>
      </c>
      <c r="J100" s="37">
        <v>1.3405508676962268E-2</v>
      </c>
    </row>
    <row r="101" spans="2:10" hidden="1" x14ac:dyDescent="0.25">
      <c r="B101" s="34" t="s">
        <v>4</v>
      </c>
      <c r="C101" s="13">
        <v>164</v>
      </c>
      <c r="D101" s="13">
        <v>101</v>
      </c>
      <c r="E101" s="13">
        <v>84</v>
      </c>
      <c r="F101" s="35">
        <v>349</v>
      </c>
      <c r="G101" s="36">
        <v>0.46991404011461319</v>
      </c>
      <c r="H101" s="36">
        <v>0.28939828080229224</v>
      </c>
      <c r="I101" s="36">
        <v>0.24068767908309455</v>
      </c>
      <c r="J101" s="37">
        <v>1.1112880114631428E-2</v>
      </c>
    </row>
    <row r="102" spans="2:10" hidden="1" x14ac:dyDescent="0.25">
      <c r="B102" s="34" t="s">
        <v>37</v>
      </c>
      <c r="C102" s="13"/>
      <c r="D102" s="13"/>
      <c r="E102" s="13">
        <v>268</v>
      </c>
      <c r="F102" s="35">
        <v>268</v>
      </c>
      <c r="G102" s="36">
        <v>0</v>
      </c>
      <c r="H102" s="36">
        <v>0</v>
      </c>
      <c r="I102" s="36">
        <v>1</v>
      </c>
      <c r="J102" s="37">
        <v>8.5336729820092334E-3</v>
      </c>
    </row>
    <row r="103" spans="2:10" hidden="1" x14ac:dyDescent="0.25">
      <c r="B103" s="34" t="s">
        <v>63</v>
      </c>
      <c r="C103" s="13">
        <v>148</v>
      </c>
      <c r="D103" s="13">
        <v>2</v>
      </c>
      <c r="E103" s="13">
        <v>113</v>
      </c>
      <c r="F103" s="35">
        <v>263</v>
      </c>
      <c r="G103" s="36">
        <v>0.56273764258555137</v>
      </c>
      <c r="H103" s="36">
        <v>7.6045627376425855E-3</v>
      </c>
      <c r="I103" s="36">
        <v>0.42965779467680609</v>
      </c>
      <c r="J103" s="37">
        <v>8.3744626651807031E-3</v>
      </c>
    </row>
    <row r="104" spans="2:10" hidden="1" x14ac:dyDescent="0.25">
      <c r="B104" s="34" t="s">
        <v>5</v>
      </c>
      <c r="C104" s="13">
        <v>18</v>
      </c>
      <c r="D104" s="13"/>
      <c r="E104" s="13">
        <v>243</v>
      </c>
      <c r="F104" s="35">
        <v>261</v>
      </c>
      <c r="G104" s="36">
        <v>6.8965517241379309E-2</v>
      </c>
      <c r="H104" s="36">
        <v>0</v>
      </c>
      <c r="I104" s="36">
        <v>0.93103448275862066</v>
      </c>
      <c r="J104" s="37">
        <v>8.3107785384492917E-3</v>
      </c>
    </row>
    <row r="105" spans="2:10" hidden="1" x14ac:dyDescent="0.25">
      <c r="B105" s="34" t="s">
        <v>2</v>
      </c>
      <c r="C105" s="13">
        <v>123</v>
      </c>
      <c r="D105" s="13">
        <v>8</v>
      </c>
      <c r="E105" s="13">
        <v>81</v>
      </c>
      <c r="F105" s="35">
        <v>212</v>
      </c>
      <c r="G105" s="36">
        <v>0.58018867924528306</v>
      </c>
      <c r="H105" s="36">
        <v>3.7735849056603772E-2</v>
      </c>
      <c r="I105" s="36">
        <v>0.38207547169811323</v>
      </c>
      <c r="J105" s="37">
        <v>6.7505174335296923E-3</v>
      </c>
    </row>
    <row r="106" spans="2:10" hidden="1" x14ac:dyDescent="0.25">
      <c r="B106" s="34" t="s">
        <v>36</v>
      </c>
      <c r="C106" s="13">
        <v>82</v>
      </c>
      <c r="D106" s="13">
        <v>6</v>
      </c>
      <c r="E106" s="13">
        <v>107</v>
      </c>
      <c r="F106" s="35">
        <v>195</v>
      </c>
      <c r="G106" s="36">
        <v>0.42051282051282052</v>
      </c>
      <c r="H106" s="36">
        <v>3.0769230769230771E-2</v>
      </c>
      <c r="I106" s="36">
        <v>0.54871794871794877</v>
      </c>
      <c r="J106" s="37">
        <v>6.209202356312689E-3</v>
      </c>
    </row>
    <row r="107" spans="2:10" hidden="1" x14ac:dyDescent="0.25">
      <c r="B107" s="34" t="s">
        <v>3</v>
      </c>
      <c r="C107" s="13">
        <v>82</v>
      </c>
      <c r="D107" s="13">
        <v>30</v>
      </c>
      <c r="E107" s="13">
        <v>82</v>
      </c>
      <c r="F107" s="35">
        <v>194</v>
      </c>
      <c r="G107" s="36">
        <v>0.42268041237113402</v>
      </c>
      <c r="H107" s="36">
        <v>0.15463917525773196</v>
      </c>
      <c r="I107" s="36">
        <v>0.42268041237113402</v>
      </c>
      <c r="J107" s="37">
        <v>6.1773602929469833E-3</v>
      </c>
    </row>
    <row r="108" spans="2:10" hidden="1" x14ac:dyDescent="0.25">
      <c r="B108" s="34" t="s">
        <v>47</v>
      </c>
      <c r="C108" s="13">
        <v>7</v>
      </c>
      <c r="D108" s="13"/>
      <c r="E108" s="13">
        <v>162</v>
      </c>
      <c r="F108" s="35">
        <v>169</v>
      </c>
      <c r="G108" s="36">
        <v>4.142011834319527E-2</v>
      </c>
      <c r="H108" s="36">
        <v>0</v>
      </c>
      <c r="I108" s="36">
        <v>0.95857988165680474</v>
      </c>
      <c r="J108" s="37">
        <v>5.3813087088043308E-3</v>
      </c>
    </row>
    <row r="109" spans="2:10" hidden="1" x14ac:dyDescent="0.25">
      <c r="B109" s="34" t="s">
        <v>15</v>
      </c>
      <c r="C109" s="13">
        <v>51</v>
      </c>
      <c r="D109" s="13">
        <v>4</v>
      </c>
      <c r="E109" s="13">
        <v>99</v>
      </c>
      <c r="F109" s="35">
        <v>154</v>
      </c>
      <c r="G109" s="36">
        <v>0.33116883116883117</v>
      </c>
      <c r="H109" s="36">
        <v>2.5974025974025976E-2</v>
      </c>
      <c r="I109" s="36">
        <v>0.6428571428571429</v>
      </c>
      <c r="J109" s="37">
        <v>4.9036777583187389E-3</v>
      </c>
    </row>
    <row r="110" spans="2:10" hidden="1" x14ac:dyDescent="0.25">
      <c r="B110" s="34" t="s">
        <v>39</v>
      </c>
      <c r="C110" s="13">
        <v>109</v>
      </c>
      <c r="D110" s="13">
        <v>5</v>
      </c>
      <c r="E110" s="13">
        <v>28</v>
      </c>
      <c r="F110" s="35">
        <v>142</v>
      </c>
      <c r="G110" s="36">
        <v>0.76760563380281688</v>
      </c>
      <c r="H110" s="36">
        <v>3.5211267605633804E-2</v>
      </c>
      <c r="I110" s="36">
        <v>0.19718309859154928</v>
      </c>
      <c r="J110" s="37">
        <v>4.5215729979302659E-3</v>
      </c>
    </row>
    <row r="111" spans="2:10" hidden="1" x14ac:dyDescent="0.25">
      <c r="B111" s="34" t="s">
        <v>54</v>
      </c>
      <c r="C111" s="13"/>
      <c r="D111" s="13"/>
      <c r="E111" s="13">
        <v>132</v>
      </c>
      <c r="F111" s="35">
        <v>132</v>
      </c>
      <c r="G111" s="36">
        <v>0</v>
      </c>
      <c r="H111" s="36">
        <v>0</v>
      </c>
      <c r="I111" s="36">
        <v>1</v>
      </c>
      <c r="J111" s="37">
        <v>4.2031523642732053E-3</v>
      </c>
    </row>
    <row r="112" spans="2:10" hidden="1" x14ac:dyDescent="0.25">
      <c r="B112" s="34" t="s">
        <v>12</v>
      </c>
      <c r="C112" s="13">
        <v>3</v>
      </c>
      <c r="D112" s="13">
        <v>3</v>
      </c>
      <c r="E112" s="13">
        <v>123</v>
      </c>
      <c r="F112" s="35">
        <v>129</v>
      </c>
      <c r="G112" s="36">
        <v>2.3255813953488372E-2</v>
      </c>
      <c r="H112" s="36">
        <v>2.3255813953488372E-2</v>
      </c>
      <c r="I112" s="36">
        <v>0.95348837209302328</v>
      </c>
      <c r="J112" s="37">
        <v>4.1076261741760864E-3</v>
      </c>
    </row>
    <row r="113" spans="2:10" hidden="1" x14ac:dyDescent="0.25">
      <c r="B113" s="34" t="s">
        <v>50</v>
      </c>
      <c r="C113" s="13">
        <v>1</v>
      </c>
      <c r="D113" s="13"/>
      <c r="E113" s="13">
        <v>118</v>
      </c>
      <c r="F113" s="35">
        <v>119</v>
      </c>
      <c r="G113" s="36">
        <v>8.4033613445378148E-3</v>
      </c>
      <c r="H113" s="36">
        <v>0</v>
      </c>
      <c r="I113" s="36">
        <v>0.99159663865546221</v>
      </c>
      <c r="J113" s="37">
        <v>3.7892055405190257E-3</v>
      </c>
    </row>
    <row r="114" spans="2:10" hidden="1" x14ac:dyDescent="0.25">
      <c r="B114" s="34" t="s">
        <v>100</v>
      </c>
      <c r="C114" s="13">
        <v>39</v>
      </c>
      <c r="D114" s="13">
        <v>64</v>
      </c>
      <c r="E114" s="13"/>
      <c r="F114" s="35">
        <v>103</v>
      </c>
      <c r="G114" s="36">
        <v>0.37864077669902912</v>
      </c>
      <c r="H114" s="36">
        <v>0.62135922330097082</v>
      </c>
      <c r="I114" s="36">
        <v>0</v>
      </c>
      <c r="J114" s="37">
        <v>3.2797325266677281E-3</v>
      </c>
    </row>
    <row r="115" spans="2:10" hidden="1" x14ac:dyDescent="0.25">
      <c r="B115" s="34" t="s">
        <v>43</v>
      </c>
      <c r="C115" s="13"/>
      <c r="D115" s="13"/>
      <c r="E115" s="13">
        <v>93</v>
      </c>
      <c r="F115" s="35">
        <v>93</v>
      </c>
      <c r="G115" s="36">
        <v>0</v>
      </c>
      <c r="H115" s="36">
        <v>0</v>
      </c>
      <c r="I115" s="36">
        <v>1</v>
      </c>
      <c r="J115" s="37">
        <v>2.961311893010667E-3</v>
      </c>
    </row>
    <row r="116" spans="2:10" hidden="1" x14ac:dyDescent="0.25">
      <c r="B116" s="34" t="s">
        <v>84</v>
      </c>
      <c r="C116" s="13">
        <v>66</v>
      </c>
      <c r="D116" s="13">
        <v>17</v>
      </c>
      <c r="E116" s="13">
        <v>2</v>
      </c>
      <c r="F116" s="35">
        <v>85</v>
      </c>
      <c r="G116" s="36">
        <v>0.77647058823529413</v>
      </c>
      <c r="H116" s="36">
        <v>0.2</v>
      </c>
      <c r="I116" s="36">
        <v>2.3529411764705882E-2</v>
      </c>
      <c r="J116" s="37">
        <v>2.7065753860850182E-3</v>
      </c>
    </row>
    <row r="117" spans="2:10" hidden="1" x14ac:dyDescent="0.25">
      <c r="B117" s="34" t="s">
        <v>83</v>
      </c>
      <c r="C117" s="13">
        <v>17</v>
      </c>
      <c r="D117" s="13">
        <v>6</v>
      </c>
      <c r="E117" s="13">
        <v>50</v>
      </c>
      <c r="F117" s="35">
        <v>73</v>
      </c>
      <c r="G117" s="36">
        <v>0.23287671232876711</v>
      </c>
      <c r="H117" s="36">
        <v>8.2191780821917804E-2</v>
      </c>
      <c r="I117" s="36">
        <v>0.68493150684931503</v>
      </c>
      <c r="J117" s="37">
        <v>2.3244706256965453E-3</v>
      </c>
    </row>
    <row r="118" spans="2:10" hidden="1" x14ac:dyDescent="0.25">
      <c r="B118" s="34" t="s">
        <v>33</v>
      </c>
      <c r="C118" s="13">
        <v>9</v>
      </c>
      <c r="D118" s="13"/>
      <c r="E118" s="13">
        <v>62</v>
      </c>
      <c r="F118" s="35">
        <v>71</v>
      </c>
      <c r="G118" s="36">
        <v>0.12676056338028169</v>
      </c>
      <c r="H118" s="36">
        <v>0</v>
      </c>
      <c r="I118" s="36">
        <v>0.87323943661971826</v>
      </c>
      <c r="J118" s="37">
        <v>2.260786498965133E-3</v>
      </c>
    </row>
    <row r="119" spans="2:10" hidden="1" x14ac:dyDescent="0.25">
      <c r="B119" s="34" t="s">
        <v>59</v>
      </c>
      <c r="C119" s="13"/>
      <c r="D119" s="13"/>
      <c r="E119" s="13">
        <v>70</v>
      </c>
      <c r="F119" s="35">
        <v>70</v>
      </c>
      <c r="G119" s="36">
        <v>0</v>
      </c>
      <c r="H119" s="36">
        <v>0</v>
      </c>
      <c r="I119" s="36">
        <v>1</v>
      </c>
      <c r="J119" s="37">
        <v>2.2289444355994268E-3</v>
      </c>
    </row>
    <row r="120" spans="2:10" hidden="1" x14ac:dyDescent="0.25">
      <c r="B120" s="34" t="s">
        <v>41</v>
      </c>
      <c r="C120" s="13">
        <v>1</v>
      </c>
      <c r="D120" s="13"/>
      <c r="E120" s="13">
        <v>57</v>
      </c>
      <c r="F120" s="35">
        <v>58</v>
      </c>
      <c r="G120" s="36">
        <v>1.7241379310344827E-2</v>
      </c>
      <c r="H120" s="36">
        <v>0</v>
      </c>
      <c r="I120" s="36">
        <v>0.98275862068965514</v>
      </c>
      <c r="J120" s="37">
        <v>1.8468396752109536E-3</v>
      </c>
    </row>
    <row r="121" spans="2:10" hidden="1" x14ac:dyDescent="0.25">
      <c r="B121" s="34" t="s">
        <v>80</v>
      </c>
      <c r="C121" s="13"/>
      <c r="D121" s="13"/>
      <c r="E121" s="13">
        <v>57</v>
      </c>
      <c r="F121" s="35">
        <v>57</v>
      </c>
      <c r="G121" s="36">
        <v>0</v>
      </c>
      <c r="H121" s="36">
        <v>0</v>
      </c>
      <c r="I121" s="36">
        <v>1</v>
      </c>
      <c r="J121" s="37">
        <v>1.8149976118452475E-3</v>
      </c>
    </row>
    <row r="122" spans="2:10" hidden="1" x14ac:dyDescent="0.25">
      <c r="B122" s="34" t="s">
        <v>56</v>
      </c>
      <c r="C122" s="13"/>
      <c r="D122" s="13"/>
      <c r="E122" s="13">
        <v>56</v>
      </c>
      <c r="F122" s="35">
        <v>56</v>
      </c>
      <c r="G122" s="36">
        <v>0</v>
      </c>
      <c r="H122" s="36">
        <v>0</v>
      </c>
      <c r="I122" s="36">
        <v>1</v>
      </c>
      <c r="J122" s="37">
        <v>1.7831555484795415E-3</v>
      </c>
    </row>
    <row r="123" spans="2:10" hidden="1" x14ac:dyDescent="0.25">
      <c r="B123" s="34" t="s">
        <v>61</v>
      </c>
      <c r="C123" s="13"/>
      <c r="D123" s="13"/>
      <c r="E123" s="13">
        <v>55</v>
      </c>
      <c r="F123" s="35">
        <v>55</v>
      </c>
      <c r="G123" s="36">
        <v>0</v>
      </c>
      <c r="H123" s="36">
        <v>0</v>
      </c>
      <c r="I123" s="36">
        <v>1</v>
      </c>
      <c r="J123" s="37">
        <v>1.7513134851138354E-3</v>
      </c>
    </row>
    <row r="124" spans="2:10" hidden="1" x14ac:dyDescent="0.25">
      <c r="B124" s="34" t="s">
        <v>29</v>
      </c>
      <c r="C124" s="13">
        <v>1</v>
      </c>
      <c r="D124" s="13"/>
      <c r="E124" s="13">
        <v>53</v>
      </c>
      <c r="F124" s="35">
        <v>54</v>
      </c>
      <c r="G124" s="36">
        <v>1.8518518518518517E-2</v>
      </c>
      <c r="H124" s="36">
        <v>0</v>
      </c>
      <c r="I124" s="36">
        <v>0.98148148148148151</v>
      </c>
      <c r="J124" s="37">
        <v>1.7194714217481292E-3</v>
      </c>
    </row>
    <row r="125" spans="2:10" hidden="1" x14ac:dyDescent="0.25">
      <c r="B125" s="34" t="s">
        <v>51</v>
      </c>
      <c r="C125" s="13">
        <v>1</v>
      </c>
      <c r="D125" s="13"/>
      <c r="E125" s="13">
        <v>50</v>
      </c>
      <c r="F125" s="35">
        <v>51</v>
      </c>
      <c r="G125" s="36">
        <v>1.9607843137254902E-2</v>
      </c>
      <c r="H125" s="36">
        <v>0</v>
      </c>
      <c r="I125" s="36">
        <v>0.98039215686274506</v>
      </c>
      <c r="J125" s="37">
        <v>1.623945231651011E-3</v>
      </c>
    </row>
    <row r="126" spans="2:10" hidden="1" x14ac:dyDescent="0.25">
      <c r="B126" s="34" t="s">
        <v>138</v>
      </c>
      <c r="C126" s="13">
        <v>38</v>
      </c>
      <c r="D126" s="13">
        <v>2</v>
      </c>
      <c r="E126" s="13">
        <v>8</v>
      </c>
      <c r="F126" s="35">
        <v>48</v>
      </c>
      <c r="G126" s="36">
        <v>0.79166666666666663</v>
      </c>
      <c r="H126" s="36">
        <v>4.1666666666666664E-2</v>
      </c>
      <c r="I126" s="36">
        <v>0.16666666666666666</v>
      </c>
      <c r="J126" s="37">
        <v>1.5284190415538928E-3</v>
      </c>
    </row>
    <row r="127" spans="2:10" hidden="1" x14ac:dyDescent="0.25">
      <c r="B127" s="34" t="s">
        <v>116</v>
      </c>
      <c r="C127" s="13"/>
      <c r="D127" s="13"/>
      <c r="E127" s="13">
        <v>44</v>
      </c>
      <c r="F127" s="35">
        <v>44</v>
      </c>
      <c r="G127" s="36">
        <v>0</v>
      </c>
      <c r="H127" s="36">
        <v>0</v>
      </c>
      <c r="I127" s="36">
        <v>1</v>
      </c>
      <c r="J127" s="37">
        <v>1.4010507880910684E-3</v>
      </c>
    </row>
    <row r="128" spans="2:10" hidden="1" x14ac:dyDescent="0.25">
      <c r="B128" s="34" t="s">
        <v>137</v>
      </c>
      <c r="C128" s="13">
        <v>3</v>
      </c>
      <c r="D128" s="13"/>
      <c r="E128" s="13">
        <v>39</v>
      </c>
      <c r="F128" s="35">
        <v>42</v>
      </c>
      <c r="G128" s="36">
        <v>7.1428571428571425E-2</v>
      </c>
      <c r="H128" s="36">
        <v>0</v>
      </c>
      <c r="I128" s="36">
        <v>0.9285714285714286</v>
      </c>
      <c r="J128" s="37">
        <v>1.337366661359656E-3</v>
      </c>
    </row>
    <row r="129" spans="2:10" hidden="1" x14ac:dyDescent="0.25">
      <c r="B129" s="34" t="s">
        <v>132</v>
      </c>
      <c r="C129" s="13">
        <v>26</v>
      </c>
      <c r="D129" s="13">
        <v>15</v>
      </c>
      <c r="E129" s="13"/>
      <c r="F129" s="35">
        <v>41</v>
      </c>
      <c r="G129" s="36">
        <v>0.63414634146341464</v>
      </c>
      <c r="H129" s="36">
        <v>0.36585365853658536</v>
      </c>
      <c r="I129" s="36">
        <v>0</v>
      </c>
      <c r="J129" s="37">
        <v>1.3055245979939501E-3</v>
      </c>
    </row>
    <row r="130" spans="2:10" hidden="1" x14ac:dyDescent="0.25">
      <c r="B130" s="34" t="s">
        <v>108</v>
      </c>
      <c r="C130" s="13">
        <v>16</v>
      </c>
      <c r="D130" s="13">
        <v>13</v>
      </c>
      <c r="E130" s="13">
        <v>11</v>
      </c>
      <c r="F130" s="35">
        <v>40</v>
      </c>
      <c r="G130" s="36">
        <v>0.4</v>
      </c>
      <c r="H130" s="36">
        <v>0.32500000000000001</v>
      </c>
      <c r="I130" s="36">
        <v>0.27500000000000002</v>
      </c>
      <c r="J130" s="37">
        <v>1.273682534628244E-3</v>
      </c>
    </row>
    <row r="131" spans="2:10" hidden="1" x14ac:dyDescent="0.25">
      <c r="B131" s="34" t="s">
        <v>68</v>
      </c>
      <c r="C131" s="13"/>
      <c r="D131" s="13"/>
      <c r="E131" s="13">
        <v>38</v>
      </c>
      <c r="F131" s="35">
        <v>38</v>
      </c>
      <c r="G131" s="36">
        <v>0</v>
      </c>
      <c r="H131" s="36">
        <v>0</v>
      </c>
      <c r="I131" s="36">
        <v>1</v>
      </c>
      <c r="J131" s="37">
        <v>1.2099984078968317E-3</v>
      </c>
    </row>
    <row r="132" spans="2:10" hidden="1" x14ac:dyDescent="0.25">
      <c r="B132" s="34" t="s">
        <v>73</v>
      </c>
      <c r="C132" s="13"/>
      <c r="D132" s="13"/>
      <c r="E132" s="13">
        <v>38</v>
      </c>
      <c r="F132" s="35">
        <v>38</v>
      </c>
      <c r="G132" s="36">
        <v>0</v>
      </c>
      <c r="H132" s="36">
        <v>0</v>
      </c>
      <c r="I132" s="36">
        <v>1</v>
      </c>
      <c r="J132" s="37">
        <v>1.2099984078968317E-3</v>
      </c>
    </row>
    <row r="133" spans="2:10" hidden="1" x14ac:dyDescent="0.25">
      <c r="B133" s="34" t="s">
        <v>40</v>
      </c>
      <c r="C133" s="13">
        <v>6</v>
      </c>
      <c r="D133" s="13">
        <v>1</v>
      </c>
      <c r="E133" s="13">
        <v>30</v>
      </c>
      <c r="F133" s="35">
        <v>37</v>
      </c>
      <c r="G133" s="36">
        <v>0.16216216216216217</v>
      </c>
      <c r="H133" s="36">
        <v>2.7027027027027029E-2</v>
      </c>
      <c r="I133" s="36">
        <v>0.81081081081081086</v>
      </c>
      <c r="J133" s="37">
        <v>1.1781563445311257E-3</v>
      </c>
    </row>
    <row r="134" spans="2:10" hidden="1" x14ac:dyDescent="0.25">
      <c r="B134" s="34" t="s">
        <v>97</v>
      </c>
      <c r="C134" s="13"/>
      <c r="D134" s="13"/>
      <c r="E134" s="13">
        <v>37</v>
      </c>
      <c r="F134" s="35">
        <v>37</v>
      </c>
      <c r="G134" s="36">
        <v>0</v>
      </c>
      <c r="H134" s="36">
        <v>0</v>
      </c>
      <c r="I134" s="36">
        <v>1</v>
      </c>
      <c r="J134" s="37">
        <v>1.1781563445311257E-3</v>
      </c>
    </row>
    <row r="135" spans="2:10" hidden="1" x14ac:dyDescent="0.25">
      <c r="B135" s="34" t="s">
        <v>107</v>
      </c>
      <c r="C135" s="13">
        <v>1</v>
      </c>
      <c r="D135" s="13"/>
      <c r="E135" s="13">
        <v>34</v>
      </c>
      <c r="F135" s="35">
        <v>35</v>
      </c>
      <c r="G135" s="36">
        <v>2.8571428571428571E-2</v>
      </c>
      <c r="H135" s="36">
        <v>0</v>
      </c>
      <c r="I135" s="36">
        <v>0.97142857142857142</v>
      </c>
      <c r="J135" s="37">
        <v>1.1144722177997134E-3</v>
      </c>
    </row>
    <row r="136" spans="2:10" hidden="1" x14ac:dyDescent="0.25">
      <c r="B136" s="34" t="s">
        <v>81</v>
      </c>
      <c r="C136" s="13">
        <v>8</v>
      </c>
      <c r="D136" s="13"/>
      <c r="E136" s="13">
        <v>25</v>
      </c>
      <c r="F136" s="35">
        <v>33</v>
      </c>
      <c r="G136" s="36">
        <v>0.24242424242424243</v>
      </c>
      <c r="H136" s="36">
        <v>0</v>
      </c>
      <c r="I136" s="36">
        <v>0.75757575757575757</v>
      </c>
      <c r="J136" s="37">
        <v>1.0507880910683013E-3</v>
      </c>
    </row>
    <row r="137" spans="2:10" hidden="1" x14ac:dyDescent="0.25">
      <c r="B137" s="34" t="s">
        <v>74</v>
      </c>
      <c r="C137" s="13"/>
      <c r="D137" s="13"/>
      <c r="E137" s="13">
        <v>33</v>
      </c>
      <c r="F137" s="35">
        <v>33</v>
      </c>
      <c r="G137" s="36">
        <v>0</v>
      </c>
      <c r="H137" s="36">
        <v>0</v>
      </c>
      <c r="I137" s="36">
        <v>1</v>
      </c>
      <c r="J137" s="37">
        <v>1.0507880910683013E-3</v>
      </c>
    </row>
    <row r="138" spans="2:10" hidden="1" x14ac:dyDescent="0.25">
      <c r="B138" s="34" t="s">
        <v>52</v>
      </c>
      <c r="C138" s="13">
        <v>3</v>
      </c>
      <c r="D138" s="13"/>
      <c r="E138" s="13">
        <v>28</v>
      </c>
      <c r="F138" s="35">
        <v>31</v>
      </c>
      <c r="G138" s="36">
        <v>9.6774193548387094E-2</v>
      </c>
      <c r="H138" s="36">
        <v>0</v>
      </c>
      <c r="I138" s="36">
        <v>0.90322580645161288</v>
      </c>
      <c r="J138" s="37">
        <v>9.8710396433688901E-4</v>
      </c>
    </row>
    <row r="139" spans="2:10" hidden="1" x14ac:dyDescent="0.25">
      <c r="B139" s="34" t="s">
        <v>53</v>
      </c>
      <c r="C139" s="13"/>
      <c r="D139" s="13"/>
      <c r="E139" s="13">
        <v>30</v>
      </c>
      <c r="F139" s="35">
        <v>30</v>
      </c>
      <c r="G139" s="36">
        <v>0</v>
      </c>
      <c r="H139" s="36">
        <v>0</v>
      </c>
      <c r="I139" s="36">
        <v>1</v>
      </c>
      <c r="J139" s="37">
        <v>9.5526190097118297E-4</v>
      </c>
    </row>
    <row r="140" spans="2:10" hidden="1" x14ac:dyDescent="0.25">
      <c r="B140" s="34" t="s">
        <v>48</v>
      </c>
      <c r="C140" s="13">
        <v>11</v>
      </c>
      <c r="D140" s="13">
        <v>4</v>
      </c>
      <c r="E140" s="13">
        <v>15</v>
      </c>
      <c r="F140" s="35">
        <v>30</v>
      </c>
      <c r="G140" s="36">
        <v>0.36666666666666664</v>
      </c>
      <c r="H140" s="36">
        <v>0.13333333333333333</v>
      </c>
      <c r="I140" s="36">
        <v>0.5</v>
      </c>
      <c r="J140" s="37">
        <v>9.5526190097118297E-4</v>
      </c>
    </row>
    <row r="141" spans="2:10" hidden="1" x14ac:dyDescent="0.25">
      <c r="B141" s="34" t="s">
        <v>71</v>
      </c>
      <c r="C141" s="13">
        <v>20</v>
      </c>
      <c r="D141" s="13"/>
      <c r="E141" s="13">
        <v>9</v>
      </c>
      <c r="F141" s="35">
        <v>29</v>
      </c>
      <c r="G141" s="36">
        <v>0.68965517241379315</v>
      </c>
      <c r="H141" s="36">
        <v>0</v>
      </c>
      <c r="I141" s="36">
        <v>0.31034482758620691</v>
      </c>
      <c r="J141" s="37">
        <v>9.2341983760547682E-4</v>
      </c>
    </row>
    <row r="142" spans="2:10" hidden="1" x14ac:dyDescent="0.25">
      <c r="B142" s="34" t="s">
        <v>86</v>
      </c>
      <c r="C142" s="13"/>
      <c r="D142" s="13"/>
      <c r="E142" s="13">
        <v>26</v>
      </c>
      <c r="F142" s="35">
        <v>26</v>
      </c>
      <c r="G142" s="36">
        <v>0</v>
      </c>
      <c r="H142" s="36">
        <v>0</v>
      </c>
      <c r="I142" s="36">
        <v>1</v>
      </c>
      <c r="J142" s="37">
        <v>8.2789364750835857E-4</v>
      </c>
    </row>
    <row r="143" spans="2:10" hidden="1" x14ac:dyDescent="0.25">
      <c r="B143" s="34" t="s">
        <v>78</v>
      </c>
      <c r="C143" s="13">
        <v>7</v>
      </c>
      <c r="D143" s="13"/>
      <c r="E143" s="13">
        <v>19</v>
      </c>
      <c r="F143" s="35">
        <v>26</v>
      </c>
      <c r="G143" s="36">
        <v>0.26923076923076922</v>
      </c>
      <c r="H143" s="36">
        <v>0</v>
      </c>
      <c r="I143" s="36">
        <v>0.73076923076923073</v>
      </c>
      <c r="J143" s="37">
        <v>8.2789364750835857E-4</v>
      </c>
    </row>
    <row r="144" spans="2:10" hidden="1" x14ac:dyDescent="0.25">
      <c r="B144" s="34" t="s">
        <v>93</v>
      </c>
      <c r="C144" s="13">
        <v>1</v>
      </c>
      <c r="D144" s="13"/>
      <c r="E144" s="13">
        <v>23</v>
      </c>
      <c r="F144" s="35">
        <v>24</v>
      </c>
      <c r="G144" s="36">
        <v>4.1666666666666664E-2</v>
      </c>
      <c r="H144" s="36">
        <v>0</v>
      </c>
      <c r="I144" s="36">
        <v>0.95833333333333337</v>
      </c>
      <c r="J144" s="37">
        <v>7.6420952077694638E-4</v>
      </c>
    </row>
    <row r="145" spans="2:10" hidden="1" x14ac:dyDescent="0.25">
      <c r="B145" s="34" t="s">
        <v>7</v>
      </c>
      <c r="C145" s="13">
        <v>14</v>
      </c>
      <c r="D145" s="13"/>
      <c r="E145" s="13">
        <v>10</v>
      </c>
      <c r="F145" s="35">
        <v>24</v>
      </c>
      <c r="G145" s="36">
        <v>0.58333333333333337</v>
      </c>
      <c r="H145" s="36">
        <v>0</v>
      </c>
      <c r="I145" s="36">
        <v>0.41666666666666669</v>
      </c>
      <c r="J145" s="37">
        <v>7.6420952077694638E-4</v>
      </c>
    </row>
    <row r="146" spans="2:10" hidden="1" x14ac:dyDescent="0.25">
      <c r="B146" s="34" t="s">
        <v>98</v>
      </c>
      <c r="C146" s="13"/>
      <c r="D146" s="13"/>
      <c r="E146" s="13">
        <v>23</v>
      </c>
      <c r="F146" s="35">
        <v>23</v>
      </c>
      <c r="G146" s="36">
        <v>0</v>
      </c>
      <c r="H146" s="36">
        <v>0</v>
      </c>
      <c r="I146" s="36">
        <v>1</v>
      </c>
      <c r="J146" s="37">
        <v>7.3236745741124022E-4</v>
      </c>
    </row>
    <row r="147" spans="2:10" hidden="1" x14ac:dyDescent="0.25">
      <c r="B147" s="34" t="s">
        <v>105</v>
      </c>
      <c r="C147" s="13">
        <v>8</v>
      </c>
      <c r="D147" s="13"/>
      <c r="E147" s="13">
        <v>15</v>
      </c>
      <c r="F147" s="35">
        <v>23</v>
      </c>
      <c r="G147" s="36">
        <v>0.34782608695652173</v>
      </c>
      <c r="H147" s="36">
        <v>0</v>
      </c>
      <c r="I147" s="36">
        <v>0.65217391304347827</v>
      </c>
      <c r="J147" s="37">
        <v>7.3236745741124022E-4</v>
      </c>
    </row>
    <row r="148" spans="2:10" hidden="1" x14ac:dyDescent="0.25">
      <c r="B148" s="34" t="s">
        <v>85</v>
      </c>
      <c r="C148" s="13"/>
      <c r="D148" s="13"/>
      <c r="E148" s="13">
        <v>21</v>
      </c>
      <c r="F148" s="35">
        <v>21</v>
      </c>
      <c r="G148" s="36">
        <v>0</v>
      </c>
      <c r="H148" s="36">
        <v>0</v>
      </c>
      <c r="I148" s="36">
        <v>1</v>
      </c>
      <c r="J148" s="37">
        <v>6.6868333067982802E-4</v>
      </c>
    </row>
    <row r="149" spans="2:10" hidden="1" x14ac:dyDescent="0.25">
      <c r="B149" s="34" t="s">
        <v>77</v>
      </c>
      <c r="C149" s="13"/>
      <c r="D149" s="13"/>
      <c r="E149" s="13">
        <v>21</v>
      </c>
      <c r="F149" s="35">
        <v>21</v>
      </c>
      <c r="G149" s="36">
        <v>0</v>
      </c>
      <c r="H149" s="36">
        <v>0</v>
      </c>
      <c r="I149" s="36">
        <v>1</v>
      </c>
      <c r="J149" s="37">
        <v>6.6868333067982802E-4</v>
      </c>
    </row>
    <row r="150" spans="2:10" hidden="1" x14ac:dyDescent="0.25">
      <c r="B150" s="34" t="s">
        <v>65</v>
      </c>
      <c r="C150" s="13"/>
      <c r="D150" s="13">
        <v>1</v>
      </c>
      <c r="E150" s="13">
        <v>20</v>
      </c>
      <c r="F150" s="35">
        <v>21</v>
      </c>
      <c r="G150" s="36">
        <v>0</v>
      </c>
      <c r="H150" s="36">
        <v>4.7619047619047616E-2</v>
      </c>
      <c r="I150" s="36">
        <v>0.95238095238095233</v>
      </c>
      <c r="J150" s="37">
        <v>6.6868333067982802E-4</v>
      </c>
    </row>
    <row r="151" spans="2:10" hidden="1" x14ac:dyDescent="0.25">
      <c r="B151" s="34" t="s">
        <v>99</v>
      </c>
      <c r="C151" s="13"/>
      <c r="D151" s="13"/>
      <c r="E151" s="13">
        <v>21</v>
      </c>
      <c r="F151" s="35">
        <v>21</v>
      </c>
      <c r="G151" s="36">
        <v>0</v>
      </c>
      <c r="H151" s="36">
        <v>0</v>
      </c>
      <c r="I151" s="36">
        <v>1</v>
      </c>
      <c r="J151" s="37">
        <v>6.6868333067982802E-4</v>
      </c>
    </row>
    <row r="152" spans="2:10" hidden="1" x14ac:dyDescent="0.25">
      <c r="B152" s="34" t="s">
        <v>79</v>
      </c>
      <c r="C152" s="13"/>
      <c r="D152" s="13"/>
      <c r="E152" s="13">
        <v>21</v>
      </c>
      <c r="F152" s="35">
        <v>21</v>
      </c>
      <c r="G152" s="36">
        <v>0</v>
      </c>
      <c r="H152" s="36">
        <v>0</v>
      </c>
      <c r="I152" s="36">
        <v>1</v>
      </c>
      <c r="J152" s="37">
        <v>6.6868333067982802E-4</v>
      </c>
    </row>
    <row r="153" spans="2:10" hidden="1" x14ac:dyDescent="0.25">
      <c r="B153" s="34" t="s">
        <v>104</v>
      </c>
      <c r="C153" s="13">
        <v>1</v>
      </c>
      <c r="D153" s="13"/>
      <c r="E153" s="13">
        <v>19</v>
      </c>
      <c r="F153" s="35">
        <v>20</v>
      </c>
      <c r="G153" s="36">
        <v>0.05</v>
      </c>
      <c r="H153" s="36">
        <v>0</v>
      </c>
      <c r="I153" s="36">
        <v>0.95</v>
      </c>
      <c r="J153" s="37">
        <v>6.3684126731412198E-4</v>
      </c>
    </row>
    <row r="154" spans="2:10" hidden="1" x14ac:dyDescent="0.25">
      <c r="B154" s="34" t="s">
        <v>110</v>
      </c>
      <c r="C154" s="13"/>
      <c r="D154" s="13"/>
      <c r="E154" s="13">
        <v>19</v>
      </c>
      <c r="F154" s="35">
        <v>19</v>
      </c>
      <c r="G154" s="36">
        <v>0</v>
      </c>
      <c r="H154" s="36">
        <v>0</v>
      </c>
      <c r="I154" s="36">
        <v>1</v>
      </c>
      <c r="J154" s="37">
        <v>6.0499920394841583E-4</v>
      </c>
    </row>
    <row r="155" spans="2:10" hidden="1" x14ac:dyDescent="0.25">
      <c r="B155" s="34" t="s">
        <v>109</v>
      </c>
      <c r="C155" s="13">
        <v>1</v>
      </c>
      <c r="D155" s="13"/>
      <c r="E155" s="13">
        <v>17</v>
      </c>
      <c r="F155" s="35">
        <v>18</v>
      </c>
      <c r="G155" s="36">
        <v>5.5555555555555552E-2</v>
      </c>
      <c r="H155" s="36">
        <v>0</v>
      </c>
      <c r="I155" s="36">
        <v>0.94444444444444442</v>
      </c>
      <c r="J155" s="37">
        <v>5.7315714058270978E-4</v>
      </c>
    </row>
    <row r="156" spans="2:10" hidden="1" x14ac:dyDescent="0.25">
      <c r="B156" s="34" t="s">
        <v>114</v>
      </c>
      <c r="C156" s="13"/>
      <c r="D156" s="13"/>
      <c r="E156" s="13">
        <v>18</v>
      </c>
      <c r="F156" s="35">
        <v>18</v>
      </c>
      <c r="G156" s="36">
        <v>0</v>
      </c>
      <c r="H156" s="36">
        <v>0</v>
      </c>
      <c r="I156" s="36">
        <v>1</v>
      </c>
      <c r="J156" s="37">
        <v>5.7315714058270978E-4</v>
      </c>
    </row>
    <row r="157" spans="2:10" hidden="1" x14ac:dyDescent="0.25">
      <c r="B157" s="34" t="s">
        <v>133</v>
      </c>
      <c r="C157" s="13">
        <v>15</v>
      </c>
      <c r="D157" s="13"/>
      <c r="E157" s="13">
        <v>2</v>
      </c>
      <c r="F157" s="35">
        <v>17</v>
      </c>
      <c r="G157" s="36">
        <v>0.88235294117647056</v>
      </c>
      <c r="H157" s="36">
        <v>0</v>
      </c>
      <c r="I157" s="36">
        <v>0.11764705882352941</v>
      </c>
      <c r="J157" s="37">
        <v>5.4131507721700363E-4</v>
      </c>
    </row>
    <row r="158" spans="2:10" hidden="1" x14ac:dyDescent="0.25">
      <c r="B158" s="34" t="s">
        <v>76</v>
      </c>
      <c r="C158" s="13">
        <v>1</v>
      </c>
      <c r="D158" s="13">
        <v>4</v>
      </c>
      <c r="E158" s="13">
        <v>11</v>
      </c>
      <c r="F158" s="35">
        <v>16</v>
      </c>
      <c r="G158" s="36">
        <v>6.25E-2</v>
      </c>
      <c r="H158" s="36">
        <v>0.25</v>
      </c>
      <c r="I158" s="36">
        <v>0.6875</v>
      </c>
      <c r="J158" s="37">
        <v>5.0947301385129758E-4</v>
      </c>
    </row>
    <row r="159" spans="2:10" hidden="1" x14ac:dyDescent="0.25">
      <c r="B159" s="34" t="s">
        <v>66</v>
      </c>
      <c r="C159" s="13"/>
      <c r="D159" s="13"/>
      <c r="E159" s="13">
        <v>15</v>
      </c>
      <c r="F159" s="35">
        <v>15</v>
      </c>
      <c r="G159" s="36">
        <v>0</v>
      </c>
      <c r="H159" s="36">
        <v>0</v>
      </c>
      <c r="I159" s="36">
        <v>1</v>
      </c>
      <c r="J159" s="37">
        <v>4.7763095048559148E-4</v>
      </c>
    </row>
    <row r="160" spans="2:10" hidden="1" x14ac:dyDescent="0.25">
      <c r="B160" s="34" t="s">
        <v>131</v>
      </c>
      <c r="C160" s="13"/>
      <c r="D160" s="13"/>
      <c r="E160" s="13">
        <v>15</v>
      </c>
      <c r="F160" s="35">
        <v>15</v>
      </c>
      <c r="G160" s="36">
        <v>0</v>
      </c>
      <c r="H160" s="36">
        <v>0</v>
      </c>
      <c r="I160" s="36">
        <v>1</v>
      </c>
      <c r="J160" s="37">
        <v>4.7763095048559148E-4</v>
      </c>
    </row>
    <row r="161" spans="2:10" hidden="1" x14ac:dyDescent="0.25">
      <c r="B161" s="34" t="s">
        <v>167</v>
      </c>
      <c r="C161" s="13">
        <v>10</v>
      </c>
      <c r="D161" s="13"/>
      <c r="E161" s="13">
        <v>5</v>
      </c>
      <c r="F161" s="35">
        <v>15</v>
      </c>
      <c r="G161" s="36">
        <v>0.66666666666666663</v>
      </c>
      <c r="H161" s="36">
        <v>0</v>
      </c>
      <c r="I161" s="36">
        <v>0.33333333333333331</v>
      </c>
      <c r="J161" s="37">
        <v>4.7763095048559148E-4</v>
      </c>
    </row>
    <row r="162" spans="2:10" hidden="1" x14ac:dyDescent="0.25">
      <c r="B162" s="34" t="s">
        <v>87</v>
      </c>
      <c r="C162" s="13">
        <v>2</v>
      </c>
      <c r="D162" s="13"/>
      <c r="E162" s="13">
        <v>12</v>
      </c>
      <c r="F162" s="35">
        <v>14</v>
      </c>
      <c r="G162" s="36">
        <v>0.14285714285714285</v>
      </c>
      <c r="H162" s="36">
        <v>0</v>
      </c>
      <c r="I162" s="36">
        <v>0.8571428571428571</v>
      </c>
      <c r="J162" s="37">
        <v>4.4578888711988539E-4</v>
      </c>
    </row>
    <row r="163" spans="2:10" hidden="1" x14ac:dyDescent="0.25">
      <c r="B163" s="34" t="s">
        <v>82</v>
      </c>
      <c r="C163" s="13"/>
      <c r="D163" s="13"/>
      <c r="E163" s="13">
        <v>13</v>
      </c>
      <c r="F163" s="35">
        <v>13</v>
      </c>
      <c r="G163" s="36">
        <v>0</v>
      </c>
      <c r="H163" s="36">
        <v>0</v>
      </c>
      <c r="I163" s="36">
        <v>1</v>
      </c>
      <c r="J163" s="37">
        <v>4.1394682375417929E-4</v>
      </c>
    </row>
    <row r="164" spans="2:10" hidden="1" x14ac:dyDescent="0.25">
      <c r="B164" s="34" t="s">
        <v>202</v>
      </c>
      <c r="C164" s="13"/>
      <c r="D164" s="13"/>
      <c r="E164" s="13">
        <v>13</v>
      </c>
      <c r="F164" s="35">
        <v>13</v>
      </c>
      <c r="G164" s="36">
        <v>0</v>
      </c>
      <c r="H164" s="36">
        <v>0</v>
      </c>
      <c r="I164" s="36">
        <v>1</v>
      </c>
      <c r="J164" s="37">
        <v>4.1394682375417929E-4</v>
      </c>
    </row>
    <row r="165" spans="2:10" hidden="1" x14ac:dyDescent="0.25">
      <c r="B165" s="34" t="s">
        <v>134</v>
      </c>
      <c r="C165" s="13">
        <v>10</v>
      </c>
      <c r="D165" s="13">
        <v>3</v>
      </c>
      <c r="E165" s="13"/>
      <c r="F165" s="35">
        <v>13</v>
      </c>
      <c r="G165" s="36">
        <v>0.76923076923076927</v>
      </c>
      <c r="H165" s="36">
        <v>0.23076923076923078</v>
      </c>
      <c r="I165" s="36">
        <v>0</v>
      </c>
      <c r="J165" s="37">
        <v>4.1394682375417929E-4</v>
      </c>
    </row>
    <row r="166" spans="2:10" hidden="1" x14ac:dyDescent="0.25">
      <c r="B166" s="34" t="s">
        <v>123</v>
      </c>
      <c r="C166" s="13">
        <v>10</v>
      </c>
      <c r="D166" s="13"/>
      <c r="E166" s="13">
        <v>2</v>
      </c>
      <c r="F166" s="35">
        <v>12</v>
      </c>
      <c r="G166" s="36">
        <v>0.83333333333333337</v>
      </c>
      <c r="H166" s="36">
        <v>0</v>
      </c>
      <c r="I166" s="36">
        <v>0.16666666666666666</v>
      </c>
      <c r="J166" s="37">
        <v>3.8210476038847319E-4</v>
      </c>
    </row>
    <row r="167" spans="2:10" hidden="1" x14ac:dyDescent="0.25">
      <c r="B167" s="34" t="s">
        <v>162</v>
      </c>
      <c r="C167" s="13">
        <v>1</v>
      </c>
      <c r="D167" s="13"/>
      <c r="E167" s="13">
        <v>11</v>
      </c>
      <c r="F167" s="35">
        <v>12</v>
      </c>
      <c r="G167" s="36">
        <v>8.3333333333333329E-2</v>
      </c>
      <c r="H167" s="36">
        <v>0</v>
      </c>
      <c r="I167" s="36">
        <v>0.91666666666666663</v>
      </c>
      <c r="J167" s="37">
        <v>3.8210476038847319E-4</v>
      </c>
    </row>
    <row r="168" spans="2:10" hidden="1" x14ac:dyDescent="0.25">
      <c r="B168" s="34" t="s">
        <v>60</v>
      </c>
      <c r="C168" s="13"/>
      <c r="D168" s="13"/>
      <c r="E168" s="13">
        <v>12</v>
      </c>
      <c r="F168" s="35">
        <v>12</v>
      </c>
      <c r="G168" s="36">
        <v>0</v>
      </c>
      <c r="H168" s="36">
        <v>0</v>
      </c>
      <c r="I168" s="36">
        <v>1</v>
      </c>
      <c r="J168" s="37">
        <v>3.8210476038847319E-4</v>
      </c>
    </row>
    <row r="169" spans="2:10" hidden="1" x14ac:dyDescent="0.25">
      <c r="B169" s="34" t="s">
        <v>101</v>
      </c>
      <c r="C169" s="13">
        <v>8</v>
      </c>
      <c r="D169" s="13">
        <v>2</v>
      </c>
      <c r="E169" s="13">
        <v>2</v>
      </c>
      <c r="F169" s="35">
        <v>12</v>
      </c>
      <c r="G169" s="36">
        <v>0.66666666666666663</v>
      </c>
      <c r="H169" s="36">
        <v>0.16666666666666666</v>
      </c>
      <c r="I169" s="36">
        <v>0.16666666666666666</v>
      </c>
      <c r="J169" s="37">
        <v>3.8210476038847319E-4</v>
      </c>
    </row>
    <row r="170" spans="2:10" hidden="1" x14ac:dyDescent="0.25">
      <c r="B170" s="34" t="s">
        <v>38</v>
      </c>
      <c r="C170" s="13">
        <v>1</v>
      </c>
      <c r="D170" s="13">
        <v>1</v>
      </c>
      <c r="E170" s="13">
        <v>9</v>
      </c>
      <c r="F170" s="35">
        <v>11</v>
      </c>
      <c r="G170" s="36">
        <v>9.0909090909090912E-2</v>
      </c>
      <c r="H170" s="36">
        <v>9.0909090909090912E-2</v>
      </c>
      <c r="I170" s="36">
        <v>0.81818181818181823</v>
      </c>
      <c r="J170" s="37">
        <v>3.5026269702276709E-4</v>
      </c>
    </row>
    <row r="171" spans="2:10" hidden="1" x14ac:dyDescent="0.25">
      <c r="B171" s="34" t="s">
        <v>46</v>
      </c>
      <c r="C171" s="13"/>
      <c r="D171" s="13"/>
      <c r="E171" s="13">
        <v>11</v>
      </c>
      <c r="F171" s="35">
        <v>11</v>
      </c>
      <c r="G171" s="36">
        <v>0</v>
      </c>
      <c r="H171" s="36">
        <v>0</v>
      </c>
      <c r="I171" s="36">
        <v>1</v>
      </c>
      <c r="J171" s="37">
        <v>3.5026269702276709E-4</v>
      </c>
    </row>
    <row r="172" spans="2:10" hidden="1" x14ac:dyDescent="0.25">
      <c r="B172" s="34" t="s">
        <v>241</v>
      </c>
      <c r="C172" s="13">
        <v>10</v>
      </c>
      <c r="D172" s="13"/>
      <c r="E172" s="13">
        <v>1</v>
      </c>
      <c r="F172" s="35">
        <v>11</v>
      </c>
      <c r="G172" s="36">
        <v>0.90909090909090906</v>
      </c>
      <c r="H172" s="36">
        <v>0</v>
      </c>
      <c r="I172" s="36">
        <v>9.0909090909090912E-2</v>
      </c>
      <c r="J172" s="37">
        <v>3.5026269702276709E-4</v>
      </c>
    </row>
    <row r="173" spans="2:10" hidden="1" x14ac:dyDescent="0.25">
      <c r="B173" s="34" t="s">
        <v>164</v>
      </c>
      <c r="C173" s="13"/>
      <c r="D173" s="13"/>
      <c r="E173" s="13">
        <v>10</v>
      </c>
      <c r="F173" s="35">
        <v>10</v>
      </c>
      <c r="G173" s="36">
        <v>0</v>
      </c>
      <c r="H173" s="36">
        <v>0</v>
      </c>
      <c r="I173" s="36">
        <v>1</v>
      </c>
      <c r="J173" s="37">
        <v>3.1842063365706099E-4</v>
      </c>
    </row>
    <row r="174" spans="2:10" hidden="1" x14ac:dyDescent="0.25">
      <c r="B174" s="34" t="s">
        <v>128</v>
      </c>
      <c r="C174" s="13">
        <v>1</v>
      </c>
      <c r="D174" s="13">
        <v>1</v>
      </c>
      <c r="E174" s="13">
        <v>8</v>
      </c>
      <c r="F174" s="35">
        <v>10</v>
      </c>
      <c r="G174" s="36">
        <v>0.1</v>
      </c>
      <c r="H174" s="36">
        <v>0.1</v>
      </c>
      <c r="I174" s="36">
        <v>0.8</v>
      </c>
      <c r="J174" s="37">
        <v>3.1842063365706099E-4</v>
      </c>
    </row>
    <row r="175" spans="2:10" hidden="1" x14ac:dyDescent="0.25">
      <c r="B175" s="34" t="s">
        <v>136</v>
      </c>
      <c r="C175" s="13"/>
      <c r="D175" s="13"/>
      <c r="E175" s="13">
        <v>10</v>
      </c>
      <c r="F175" s="35">
        <v>10</v>
      </c>
      <c r="G175" s="36">
        <v>0</v>
      </c>
      <c r="H175" s="36">
        <v>0</v>
      </c>
      <c r="I175" s="36">
        <v>1</v>
      </c>
      <c r="J175" s="37">
        <v>3.1842063365706099E-4</v>
      </c>
    </row>
    <row r="176" spans="2:10" hidden="1" x14ac:dyDescent="0.25">
      <c r="B176" s="34" t="s">
        <v>242</v>
      </c>
      <c r="C176" s="13"/>
      <c r="D176" s="13"/>
      <c r="E176" s="13">
        <v>10</v>
      </c>
      <c r="F176" s="35">
        <v>10</v>
      </c>
      <c r="G176" s="36">
        <v>0</v>
      </c>
      <c r="H176" s="36">
        <v>0</v>
      </c>
      <c r="I176" s="36">
        <v>1</v>
      </c>
      <c r="J176" s="37">
        <v>3.1842063365706099E-4</v>
      </c>
    </row>
    <row r="177" spans="2:10" hidden="1" x14ac:dyDescent="0.25">
      <c r="B177" s="34" t="s">
        <v>92</v>
      </c>
      <c r="C177" s="13"/>
      <c r="D177" s="13"/>
      <c r="E177" s="13">
        <v>10</v>
      </c>
      <c r="F177" s="35">
        <v>10</v>
      </c>
      <c r="G177" s="36">
        <v>0</v>
      </c>
      <c r="H177" s="36">
        <v>0</v>
      </c>
      <c r="I177" s="36">
        <v>1</v>
      </c>
      <c r="J177" s="37">
        <v>3.1842063365706099E-4</v>
      </c>
    </row>
    <row r="178" spans="2:10" hidden="1" x14ac:dyDescent="0.25">
      <c r="B178" s="34" t="s">
        <v>91</v>
      </c>
      <c r="C178" s="13"/>
      <c r="D178" s="13"/>
      <c r="E178" s="13">
        <v>10</v>
      </c>
      <c r="F178" s="35">
        <v>10</v>
      </c>
      <c r="G178" s="36">
        <v>0</v>
      </c>
      <c r="H178" s="36">
        <v>0</v>
      </c>
      <c r="I178" s="36">
        <v>1</v>
      </c>
      <c r="J178" s="37">
        <v>3.1842063365706099E-4</v>
      </c>
    </row>
    <row r="179" spans="2:10" hidden="1" x14ac:dyDescent="0.25">
      <c r="B179" s="34" t="s">
        <v>62</v>
      </c>
      <c r="C179" s="13"/>
      <c r="D179" s="13"/>
      <c r="E179" s="13">
        <v>10</v>
      </c>
      <c r="F179" s="35">
        <v>10</v>
      </c>
      <c r="G179" s="36">
        <v>0</v>
      </c>
      <c r="H179" s="36">
        <v>0</v>
      </c>
      <c r="I179" s="36">
        <v>1</v>
      </c>
      <c r="J179" s="37">
        <v>3.1842063365706099E-4</v>
      </c>
    </row>
    <row r="180" spans="2:10" hidden="1" x14ac:dyDescent="0.25">
      <c r="B180" s="34" t="s">
        <v>55</v>
      </c>
      <c r="C180" s="13"/>
      <c r="D180" s="13"/>
      <c r="E180" s="13">
        <v>9</v>
      </c>
      <c r="F180" s="35">
        <v>9</v>
      </c>
      <c r="G180" s="36">
        <v>0</v>
      </c>
      <c r="H180" s="36">
        <v>0</v>
      </c>
      <c r="I180" s="36">
        <v>1</v>
      </c>
      <c r="J180" s="37">
        <v>2.8657857029135489E-4</v>
      </c>
    </row>
    <row r="181" spans="2:10" hidden="1" x14ac:dyDescent="0.25">
      <c r="B181" s="34" t="s">
        <v>200</v>
      </c>
      <c r="C181" s="13">
        <v>3</v>
      </c>
      <c r="D181" s="13"/>
      <c r="E181" s="13">
        <v>6</v>
      </c>
      <c r="F181" s="35">
        <v>9</v>
      </c>
      <c r="G181" s="36">
        <v>0.33333333333333331</v>
      </c>
      <c r="H181" s="36">
        <v>0</v>
      </c>
      <c r="I181" s="36">
        <v>0.66666666666666663</v>
      </c>
      <c r="J181" s="37">
        <v>2.8657857029135489E-4</v>
      </c>
    </row>
    <row r="182" spans="2:10" hidden="1" x14ac:dyDescent="0.25">
      <c r="B182" s="34" t="s">
        <v>122</v>
      </c>
      <c r="C182" s="13">
        <v>9</v>
      </c>
      <c r="D182" s="13"/>
      <c r="E182" s="13"/>
      <c r="F182" s="35">
        <v>9</v>
      </c>
      <c r="G182" s="36">
        <v>1</v>
      </c>
      <c r="H182" s="36">
        <v>0</v>
      </c>
      <c r="I182" s="36">
        <v>0</v>
      </c>
      <c r="J182" s="37">
        <v>2.8657857029135489E-4</v>
      </c>
    </row>
    <row r="183" spans="2:10" hidden="1" x14ac:dyDescent="0.25">
      <c r="B183" s="34" t="s">
        <v>150</v>
      </c>
      <c r="C183" s="13"/>
      <c r="D183" s="13"/>
      <c r="E183" s="13">
        <v>9</v>
      </c>
      <c r="F183" s="35">
        <v>9</v>
      </c>
      <c r="G183" s="36">
        <v>0</v>
      </c>
      <c r="H183" s="36">
        <v>0</v>
      </c>
      <c r="I183" s="36">
        <v>1</v>
      </c>
      <c r="J183" s="37">
        <v>2.8657857029135489E-4</v>
      </c>
    </row>
    <row r="184" spans="2:10" hidden="1" x14ac:dyDescent="0.25">
      <c r="B184" s="34" t="s">
        <v>163</v>
      </c>
      <c r="C184" s="13">
        <v>3</v>
      </c>
      <c r="D184" s="13">
        <v>2</v>
      </c>
      <c r="E184" s="13">
        <v>4</v>
      </c>
      <c r="F184" s="35">
        <v>9</v>
      </c>
      <c r="G184" s="36">
        <v>0.33333333333333331</v>
      </c>
      <c r="H184" s="36">
        <v>0.22222222222222221</v>
      </c>
      <c r="I184" s="36">
        <v>0.44444444444444442</v>
      </c>
      <c r="J184" s="37">
        <v>2.8657857029135489E-4</v>
      </c>
    </row>
    <row r="185" spans="2:10" hidden="1" x14ac:dyDescent="0.25">
      <c r="B185" s="34" t="s">
        <v>44</v>
      </c>
      <c r="C185" s="13"/>
      <c r="D185" s="13"/>
      <c r="E185" s="13">
        <v>8</v>
      </c>
      <c r="F185" s="35">
        <v>8</v>
      </c>
      <c r="G185" s="36">
        <v>0</v>
      </c>
      <c r="H185" s="36">
        <v>0</v>
      </c>
      <c r="I185" s="36">
        <v>1</v>
      </c>
      <c r="J185" s="37">
        <v>2.5473650692564879E-4</v>
      </c>
    </row>
    <row r="186" spans="2:10" hidden="1" x14ac:dyDescent="0.25">
      <c r="B186" s="34" t="s">
        <v>263</v>
      </c>
      <c r="C186" s="13"/>
      <c r="D186" s="13"/>
      <c r="E186" s="13">
        <v>8</v>
      </c>
      <c r="F186" s="35">
        <v>8</v>
      </c>
      <c r="G186" s="36">
        <v>0</v>
      </c>
      <c r="H186" s="36">
        <v>0</v>
      </c>
      <c r="I186" s="36">
        <v>1</v>
      </c>
      <c r="J186" s="37">
        <v>2.5473650692564879E-4</v>
      </c>
    </row>
    <row r="187" spans="2:10" hidden="1" x14ac:dyDescent="0.25">
      <c r="B187" s="34" t="s">
        <v>188</v>
      </c>
      <c r="C187" s="13">
        <v>1</v>
      </c>
      <c r="D187" s="13"/>
      <c r="E187" s="13">
        <v>7</v>
      </c>
      <c r="F187" s="35">
        <v>8</v>
      </c>
      <c r="G187" s="36">
        <v>0.125</v>
      </c>
      <c r="H187" s="36">
        <v>0</v>
      </c>
      <c r="I187" s="36">
        <v>0.875</v>
      </c>
      <c r="J187" s="37">
        <v>2.5473650692564879E-4</v>
      </c>
    </row>
    <row r="188" spans="2:10" hidden="1" x14ac:dyDescent="0.25">
      <c r="B188" s="34" t="s">
        <v>155</v>
      </c>
      <c r="C188" s="13"/>
      <c r="D188" s="13"/>
      <c r="E188" s="13">
        <v>8</v>
      </c>
      <c r="F188" s="35">
        <v>8</v>
      </c>
      <c r="G188" s="36">
        <v>0</v>
      </c>
      <c r="H188" s="36">
        <v>0</v>
      </c>
      <c r="I188" s="36">
        <v>1</v>
      </c>
      <c r="J188" s="37">
        <v>2.5473650692564879E-4</v>
      </c>
    </row>
    <row r="189" spans="2:10" hidden="1" x14ac:dyDescent="0.25">
      <c r="B189" s="34" t="s">
        <v>49</v>
      </c>
      <c r="C189" s="13"/>
      <c r="D189" s="13"/>
      <c r="E189" s="13">
        <v>7</v>
      </c>
      <c r="F189" s="35">
        <v>7</v>
      </c>
      <c r="G189" s="36">
        <v>0</v>
      </c>
      <c r="H189" s="36">
        <v>0</v>
      </c>
      <c r="I189" s="36">
        <v>1</v>
      </c>
      <c r="J189" s="37">
        <v>2.2289444355994269E-4</v>
      </c>
    </row>
    <row r="190" spans="2:10" hidden="1" x14ac:dyDescent="0.25">
      <c r="B190" s="34" t="s">
        <v>121</v>
      </c>
      <c r="C190" s="13">
        <v>7</v>
      </c>
      <c r="D190" s="13"/>
      <c r="E190" s="13"/>
      <c r="F190" s="35">
        <v>7</v>
      </c>
      <c r="G190" s="36">
        <v>1</v>
      </c>
      <c r="H190" s="36">
        <v>0</v>
      </c>
      <c r="I190" s="36">
        <v>0</v>
      </c>
      <c r="J190" s="37">
        <v>2.2289444355994269E-4</v>
      </c>
    </row>
    <row r="191" spans="2:10" hidden="1" x14ac:dyDescent="0.25">
      <c r="B191" s="34" t="s">
        <v>141</v>
      </c>
      <c r="C191" s="13">
        <v>2</v>
      </c>
      <c r="D191" s="13"/>
      <c r="E191" s="13">
        <v>5</v>
      </c>
      <c r="F191" s="35">
        <v>7</v>
      </c>
      <c r="G191" s="36">
        <v>0.2857142857142857</v>
      </c>
      <c r="H191" s="36">
        <v>0</v>
      </c>
      <c r="I191" s="36">
        <v>0.7142857142857143</v>
      </c>
      <c r="J191" s="37">
        <v>2.2289444355994269E-4</v>
      </c>
    </row>
    <row r="192" spans="2:10" hidden="1" x14ac:dyDescent="0.25">
      <c r="B192" s="34" t="s">
        <v>158</v>
      </c>
      <c r="C192" s="13">
        <v>4</v>
      </c>
      <c r="D192" s="13"/>
      <c r="E192" s="13">
        <v>3</v>
      </c>
      <c r="F192" s="35">
        <v>7</v>
      </c>
      <c r="G192" s="36">
        <v>0.5714285714285714</v>
      </c>
      <c r="H192" s="36">
        <v>0</v>
      </c>
      <c r="I192" s="36">
        <v>0.42857142857142855</v>
      </c>
      <c r="J192" s="37">
        <v>2.2289444355994269E-4</v>
      </c>
    </row>
    <row r="193" spans="2:10" hidden="1" x14ac:dyDescent="0.25">
      <c r="B193" s="34" t="s">
        <v>146</v>
      </c>
      <c r="C193" s="13"/>
      <c r="D193" s="13"/>
      <c r="E193" s="13">
        <v>7</v>
      </c>
      <c r="F193" s="35">
        <v>7</v>
      </c>
      <c r="G193" s="36">
        <v>0</v>
      </c>
      <c r="H193" s="36">
        <v>0</v>
      </c>
      <c r="I193" s="36">
        <v>1</v>
      </c>
      <c r="J193" s="37">
        <v>2.2289444355994269E-4</v>
      </c>
    </row>
    <row r="194" spans="2:10" hidden="1" x14ac:dyDescent="0.25">
      <c r="B194" s="34" t="s">
        <v>111</v>
      </c>
      <c r="C194" s="13"/>
      <c r="D194" s="13"/>
      <c r="E194" s="13">
        <v>7</v>
      </c>
      <c r="F194" s="35">
        <v>7</v>
      </c>
      <c r="G194" s="36">
        <v>0</v>
      </c>
      <c r="H194" s="36">
        <v>0</v>
      </c>
      <c r="I194" s="36">
        <v>1</v>
      </c>
      <c r="J194" s="37">
        <v>2.2289444355994269E-4</v>
      </c>
    </row>
    <row r="195" spans="2:10" hidden="1" x14ac:dyDescent="0.25">
      <c r="B195" s="34" t="s">
        <v>170</v>
      </c>
      <c r="C195" s="13"/>
      <c r="D195" s="13"/>
      <c r="E195" s="13">
        <v>6</v>
      </c>
      <c r="F195" s="35">
        <v>6</v>
      </c>
      <c r="G195" s="36">
        <v>0</v>
      </c>
      <c r="H195" s="36">
        <v>0</v>
      </c>
      <c r="I195" s="36">
        <v>1</v>
      </c>
      <c r="J195" s="37">
        <v>1.9105238019423659E-4</v>
      </c>
    </row>
    <row r="196" spans="2:10" hidden="1" x14ac:dyDescent="0.25">
      <c r="B196" s="34" t="s">
        <v>227</v>
      </c>
      <c r="C196" s="13">
        <v>4</v>
      </c>
      <c r="D196" s="13">
        <v>1</v>
      </c>
      <c r="E196" s="13">
        <v>1</v>
      </c>
      <c r="F196" s="35">
        <v>6</v>
      </c>
      <c r="G196" s="36">
        <v>0.66666666666666663</v>
      </c>
      <c r="H196" s="36">
        <v>0.16666666666666666</v>
      </c>
      <c r="I196" s="36">
        <v>0.16666666666666666</v>
      </c>
      <c r="J196" s="37">
        <v>1.9105238019423659E-4</v>
      </c>
    </row>
    <row r="197" spans="2:10" hidden="1" x14ac:dyDescent="0.25">
      <c r="B197" s="34" t="s">
        <v>203</v>
      </c>
      <c r="C197" s="13"/>
      <c r="D197" s="13"/>
      <c r="E197" s="13">
        <v>6</v>
      </c>
      <c r="F197" s="35">
        <v>6</v>
      </c>
      <c r="G197" s="36">
        <v>0</v>
      </c>
      <c r="H197" s="36">
        <v>0</v>
      </c>
      <c r="I197" s="36">
        <v>1</v>
      </c>
      <c r="J197" s="37">
        <v>1.9105238019423659E-4</v>
      </c>
    </row>
    <row r="198" spans="2:10" hidden="1" x14ac:dyDescent="0.25">
      <c r="B198" s="34" t="s">
        <v>117</v>
      </c>
      <c r="C198" s="13">
        <v>2</v>
      </c>
      <c r="D198" s="13"/>
      <c r="E198" s="13">
        <v>4</v>
      </c>
      <c r="F198" s="35">
        <v>6</v>
      </c>
      <c r="G198" s="36">
        <v>0.33333333333333331</v>
      </c>
      <c r="H198" s="36">
        <v>0</v>
      </c>
      <c r="I198" s="36">
        <v>0.66666666666666663</v>
      </c>
      <c r="J198" s="37">
        <v>1.9105238019423659E-4</v>
      </c>
    </row>
    <row r="199" spans="2:10" hidden="1" x14ac:dyDescent="0.25">
      <c r="B199" s="34" t="s">
        <v>229</v>
      </c>
      <c r="C199" s="13"/>
      <c r="D199" s="13"/>
      <c r="E199" s="13">
        <v>6</v>
      </c>
      <c r="F199" s="35">
        <v>6</v>
      </c>
      <c r="G199" s="36">
        <v>0</v>
      </c>
      <c r="H199" s="36">
        <v>0</v>
      </c>
      <c r="I199" s="36">
        <v>1</v>
      </c>
      <c r="J199" s="37">
        <v>1.9105238019423659E-4</v>
      </c>
    </row>
    <row r="200" spans="2:10" hidden="1" x14ac:dyDescent="0.25">
      <c r="B200" s="34" t="s">
        <v>144</v>
      </c>
      <c r="C200" s="13"/>
      <c r="D200" s="13"/>
      <c r="E200" s="13">
        <v>6</v>
      </c>
      <c r="F200" s="35">
        <v>6</v>
      </c>
      <c r="G200" s="36">
        <v>0</v>
      </c>
      <c r="H200" s="36">
        <v>0</v>
      </c>
      <c r="I200" s="36">
        <v>1</v>
      </c>
      <c r="J200" s="37">
        <v>1.9105238019423659E-4</v>
      </c>
    </row>
    <row r="201" spans="2:10" hidden="1" x14ac:dyDescent="0.25">
      <c r="B201" s="34" t="s">
        <v>182</v>
      </c>
      <c r="C201" s="13">
        <v>2</v>
      </c>
      <c r="D201" s="13"/>
      <c r="E201" s="13">
        <v>4</v>
      </c>
      <c r="F201" s="35">
        <v>6</v>
      </c>
      <c r="G201" s="36">
        <v>0.33333333333333331</v>
      </c>
      <c r="H201" s="36">
        <v>0</v>
      </c>
      <c r="I201" s="36">
        <v>0.66666666666666663</v>
      </c>
      <c r="J201" s="37">
        <v>1.9105238019423659E-4</v>
      </c>
    </row>
    <row r="202" spans="2:10" hidden="1" x14ac:dyDescent="0.25">
      <c r="B202" s="34" t="s">
        <v>232</v>
      </c>
      <c r="C202" s="13"/>
      <c r="D202" s="13"/>
      <c r="E202" s="13">
        <v>6</v>
      </c>
      <c r="F202" s="35">
        <v>6</v>
      </c>
      <c r="G202" s="36">
        <v>0</v>
      </c>
      <c r="H202" s="36">
        <v>0</v>
      </c>
      <c r="I202" s="36">
        <v>1</v>
      </c>
      <c r="J202" s="37">
        <v>1.9105238019423659E-4</v>
      </c>
    </row>
    <row r="203" spans="2:10" hidden="1" x14ac:dyDescent="0.25">
      <c r="B203" s="34" t="s">
        <v>75</v>
      </c>
      <c r="C203" s="13">
        <v>5</v>
      </c>
      <c r="D203" s="13"/>
      <c r="E203" s="13"/>
      <c r="F203" s="35">
        <v>5</v>
      </c>
      <c r="G203" s="36">
        <v>1</v>
      </c>
      <c r="H203" s="36">
        <v>0</v>
      </c>
      <c r="I203" s="36">
        <v>0</v>
      </c>
      <c r="J203" s="37">
        <v>1.5921031682853049E-4</v>
      </c>
    </row>
    <row r="204" spans="2:10" hidden="1" x14ac:dyDescent="0.25">
      <c r="B204" s="34" t="s">
        <v>152</v>
      </c>
      <c r="C204" s="13">
        <v>5</v>
      </c>
      <c r="D204" s="13"/>
      <c r="E204" s="13"/>
      <c r="F204" s="35">
        <v>5</v>
      </c>
      <c r="G204" s="36">
        <v>1</v>
      </c>
      <c r="H204" s="36">
        <v>0</v>
      </c>
      <c r="I204" s="36">
        <v>0</v>
      </c>
      <c r="J204" s="37">
        <v>1.5921031682853049E-4</v>
      </c>
    </row>
    <row r="205" spans="2:10" hidden="1" x14ac:dyDescent="0.25">
      <c r="B205" s="34" t="s">
        <v>176</v>
      </c>
      <c r="C205" s="13"/>
      <c r="D205" s="13"/>
      <c r="E205" s="13">
        <v>5</v>
      </c>
      <c r="F205" s="35">
        <v>5</v>
      </c>
      <c r="G205" s="36">
        <v>0</v>
      </c>
      <c r="H205" s="36">
        <v>0</v>
      </c>
      <c r="I205" s="36">
        <v>1</v>
      </c>
      <c r="J205" s="37">
        <v>1.5921031682853049E-4</v>
      </c>
    </row>
    <row r="206" spans="2:10" hidden="1" x14ac:dyDescent="0.25">
      <c r="B206" s="34" t="s">
        <v>196</v>
      </c>
      <c r="C206" s="13"/>
      <c r="D206" s="13"/>
      <c r="E206" s="13">
        <v>5</v>
      </c>
      <c r="F206" s="35">
        <v>5</v>
      </c>
      <c r="G206" s="36">
        <v>0</v>
      </c>
      <c r="H206" s="36">
        <v>0</v>
      </c>
      <c r="I206" s="36">
        <v>1</v>
      </c>
      <c r="J206" s="37">
        <v>1.5921031682853049E-4</v>
      </c>
    </row>
    <row r="207" spans="2:10" hidden="1" x14ac:dyDescent="0.25">
      <c r="B207" s="34" t="s">
        <v>130</v>
      </c>
      <c r="C207" s="13">
        <v>1</v>
      </c>
      <c r="D207" s="13"/>
      <c r="E207" s="13">
        <v>4</v>
      </c>
      <c r="F207" s="35">
        <v>5</v>
      </c>
      <c r="G207" s="36">
        <v>0.2</v>
      </c>
      <c r="H207" s="36">
        <v>0</v>
      </c>
      <c r="I207" s="36">
        <v>0.8</v>
      </c>
      <c r="J207" s="37">
        <v>1.5921031682853049E-4</v>
      </c>
    </row>
    <row r="208" spans="2:10" hidden="1" x14ac:dyDescent="0.25">
      <c r="B208" s="34" t="s">
        <v>70</v>
      </c>
      <c r="C208" s="13">
        <v>1</v>
      </c>
      <c r="D208" s="13"/>
      <c r="E208" s="13">
        <v>4</v>
      </c>
      <c r="F208" s="35">
        <v>5</v>
      </c>
      <c r="G208" s="36">
        <v>0.2</v>
      </c>
      <c r="H208" s="36">
        <v>0</v>
      </c>
      <c r="I208" s="36">
        <v>0.8</v>
      </c>
      <c r="J208" s="37">
        <v>1.5921031682853049E-4</v>
      </c>
    </row>
    <row r="209" spans="2:10" hidden="1" x14ac:dyDescent="0.25">
      <c r="B209" s="34" t="s">
        <v>185</v>
      </c>
      <c r="C209" s="13">
        <v>3</v>
      </c>
      <c r="D209" s="13">
        <v>1</v>
      </c>
      <c r="E209" s="13">
        <v>1</v>
      </c>
      <c r="F209" s="35">
        <v>5</v>
      </c>
      <c r="G209" s="36">
        <v>0.6</v>
      </c>
      <c r="H209" s="36">
        <v>0.2</v>
      </c>
      <c r="I209" s="36">
        <v>0.2</v>
      </c>
      <c r="J209" s="37">
        <v>1.5921031682853049E-4</v>
      </c>
    </row>
    <row r="210" spans="2:10" hidden="1" x14ac:dyDescent="0.25">
      <c r="B210" s="34" t="s">
        <v>197</v>
      </c>
      <c r="C210" s="13"/>
      <c r="D210" s="13"/>
      <c r="E210" s="13">
        <v>5</v>
      </c>
      <c r="F210" s="35">
        <v>5</v>
      </c>
      <c r="G210" s="36">
        <v>0</v>
      </c>
      <c r="H210" s="36">
        <v>0</v>
      </c>
      <c r="I210" s="36">
        <v>1</v>
      </c>
      <c r="J210" s="37">
        <v>1.5921031682853049E-4</v>
      </c>
    </row>
    <row r="211" spans="2:10" hidden="1" x14ac:dyDescent="0.25">
      <c r="B211" s="34" t="s">
        <v>218</v>
      </c>
      <c r="C211" s="13">
        <v>2</v>
      </c>
      <c r="D211" s="13"/>
      <c r="E211" s="13">
        <v>3</v>
      </c>
      <c r="F211" s="35">
        <v>5</v>
      </c>
      <c r="G211" s="36">
        <v>0.4</v>
      </c>
      <c r="H211" s="36">
        <v>0</v>
      </c>
      <c r="I211" s="36">
        <v>0.6</v>
      </c>
      <c r="J211" s="37">
        <v>1.5921031682853049E-4</v>
      </c>
    </row>
    <row r="212" spans="2:10" hidden="1" x14ac:dyDescent="0.25">
      <c r="B212" s="34" t="s">
        <v>157</v>
      </c>
      <c r="C212" s="13"/>
      <c r="D212" s="13"/>
      <c r="E212" s="13">
        <v>5</v>
      </c>
      <c r="F212" s="35">
        <v>5</v>
      </c>
      <c r="G212" s="36">
        <v>0</v>
      </c>
      <c r="H212" s="36">
        <v>0</v>
      </c>
      <c r="I212" s="36">
        <v>1</v>
      </c>
      <c r="J212" s="37">
        <v>1.5921031682853049E-4</v>
      </c>
    </row>
    <row r="213" spans="2:10" hidden="1" x14ac:dyDescent="0.25">
      <c r="B213" s="34" t="s">
        <v>259</v>
      </c>
      <c r="C213" s="13">
        <v>5</v>
      </c>
      <c r="D213" s="13"/>
      <c r="E213" s="13"/>
      <c r="F213" s="35">
        <v>5</v>
      </c>
      <c r="G213" s="36">
        <v>1</v>
      </c>
      <c r="H213" s="36">
        <v>0</v>
      </c>
      <c r="I213" s="36">
        <v>0</v>
      </c>
      <c r="J213" s="37">
        <v>1.5921031682853049E-4</v>
      </c>
    </row>
    <row r="214" spans="2:10" hidden="1" x14ac:dyDescent="0.25">
      <c r="B214" s="34" t="s">
        <v>251</v>
      </c>
      <c r="C214" s="13"/>
      <c r="D214" s="13"/>
      <c r="E214" s="13">
        <v>5</v>
      </c>
      <c r="F214" s="35">
        <v>5</v>
      </c>
      <c r="G214" s="36">
        <v>0</v>
      </c>
      <c r="H214" s="36">
        <v>0</v>
      </c>
      <c r="I214" s="36">
        <v>1</v>
      </c>
      <c r="J214" s="37">
        <v>1.5921031682853049E-4</v>
      </c>
    </row>
    <row r="215" spans="2:10" hidden="1" x14ac:dyDescent="0.25">
      <c r="B215" s="34" t="s">
        <v>191</v>
      </c>
      <c r="C215" s="13"/>
      <c r="D215" s="13"/>
      <c r="E215" s="13">
        <v>4</v>
      </c>
      <c r="F215" s="35">
        <v>4</v>
      </c>
      <c r="G215" s="36">
        <v>0</v>
      </c>
      <c r="H215" s="36">
        <v>0</v>
      </c>
      <c r="I215" s="36">
        <v>1</v>
      </c>
      <c r="J215" s="37">
        <v>1.273682534628244E-4</v>
      </c>
    </row>
    <row r="216" spans="2:10" hidden="1" x14ac:dyDescent="0.25">
      <c r="B216" s="34" t="s">
        <v>178</v>
      </c>
      <c r="C216" s="13"/>
      <c r="D216" s="13"/>
      <c r="E216" s="13">
        <v>4</v>
      </c>
      <c r="F216" s="35">
        <v>4</v>
      </c>
      <c r="G216" s="36">
        <v>0</v>
      </c>
      <c r="H216" s="36">
        <v>0</v>
      </c>
      <c r="I216" s="36">
        <v>1</v>
      </c>
      <c r="J216" s="37">
        <v>1.273682534628244E-4</v>
      </c>
    </row>
    <row r="217" spans="2:10" hidden="1" x14ac:dyDescent="0.25">
      <c r="B217" s="34" t="s">
        <v>129</v>
      </c>
      <c r="C217" s="13">
        <v>1</v>
      </c>
      <c r="D217" s="13">
        <v>1</v>
      </c>
      <c r="E217" s="13">
        <v>2</v>
      </c>
      <c r="F217" s="35">
        <v>4</v>
      </c>
      <c r="G217" s="36">
        <v>0.25</v>
      </c>
      <c r="H217" s="36">
        <v>0.25</v>
      </c>
      <c r="I217" s="36">
        <v>0.5</v>
      </c>
      <c r="J217" s="37">
        <v>1.273682534628244E-4</v>
      </c>
    </row>
    <row r="218" spans="2:10" hidden="1" x14ac:dyDescent="0.25">
      <c r="B218" s="34" t="s">
        <v>166</v>
      </c>
      <c r="C218" s="13"/>
      <c r="D218" s="13"/>
      <c r="E218" s="13">
        <v>4</v>
      </c>
      <c r="F218" s="35">
        <v>4</v>
      </c>
      <c r="G218" s="36">
        <v>0</v>
      </c>
      <c r="H218" s="36">
        <v>0</v>
      </c>
      <c r="I218" s="36">
        <v>1</v>
      </c>
      <c r="J218" s="37">
        <v>1.273682534628244E-4</v>
      </c>
    </row>
    <row r="219" spans="2:10" hidden="1" x14ac:dyDescent="0.25">
      <c r="B219" s="34" t="s">
        <v>34</v>
      </c>
      <c r="C219" s="13">
        <v>1</v>
      </c>
      <c r="D219" s="13"/>
      <c r="E219" s="13">
        <v>3</v>
      </c>
      <c r="F219" s="35">
        <v>4</v>
      </c>
      <c r="G219" s="36">
        <v>0.25</v>
      </c>
      <c r="H219" s="36">
        <v>0</v>
      </c>
      <c r="I219" s="36">
        <v>0.75</v>
      </c>
      <c r="J219" s="37">
        <v>1.273682534628244E-4</v>
      </c>
    </row>
    <row r="220" spans="2:10" hidden="1" x14ac:dyDescent="0.25">
      <c r="B220" s="34" t="s">
        <v>102</v>
      </c>
      <c r="C220" s="13"/>
      <c r="D220" s="13"/>
      <c r="E220" s="13">
        <v>4</v>
      </c>
      <c r="F220" s="35">
        <v>4</v>
      </c>
      <c r="G220" s="36">
        <v>0</v>
      </c>
      <c r="H220" s="36">
        <v>0</v>
      </c>
      <c r="I220" s="36">
        <v>1</v>
      </c>
      <c r="J220" s="37">
        <v>1.273682534628244E-4</v>
      </c>
    </row>
    <row r="221" spans="2:10" hidden="1" x14ac:dyDescent="0.25">
      <c r="B221" s="34" t="s">
        <v>140</v>
      </c>
      <c r="C221" s="13"/>
      <c r="D221" s="13"/>
      <c r="E221" s="13">
        <v>4</v>
      </c>
      <c r="F221" s="35">
        <v>4</v>
      </c>
      <c r="G221" s="36">
        <v>0</v>
      </c>
      <c r="H221" s="36">
        <v>0</v>
      </c>
      <c r="I221" s="36">
        <v>1</v>
      </c>
      <c r="J221" s="37">
        <v>1.273682534628244E-4</v>
      </c>
    </row>
    <row r="222" spans="2:10" hidden="1" x14ac:dyDescent="0.25">
      <c r="B222" s="34" t="s">
        <v>106</v>
      </c>
      <c r="C222" s="13">
        <v>2</v>
      </c>
      <c r="D222" s="13"/>
      <c r="E222" s="13">
        <v>2</v>
      </c>
      <c r="F222" s="35">
        <v>4</v>
      </c>
      <c r="G222" s="36">
        <v>0.5</v>
      </c>
      <c r="H222" s="36">
        <v>0</v>
      </c>
      <c r="I222" s="36">
        <v>0.5</v>
      </c>
      <c r="J222" s="37">
        <v>1.273682534628244E-4</v>
      </c>
    </row>
    <row r="223" spans="2:10" hidden="1" x14ac:dyDescent="0.25">
      <c r="B223" s="34" t="s">
        <v>153</v>
      </c>
      <c r="C223" s="13"/>
      <c r="D223" s="13"/>
      <c r="E223" s="13">
        <v>4</v>
      </c>
      <c r="F223" s="35">
        <v>4</v>
      </c>
      <c r="G223" s="36">
        <v>0</v>
      </c>
      <c r="H223" s="36">
        <v>0</v>
      </c>
      <c r="I223" s="36">
        <v>1</v>
      </c>
      <c r="J223" s="37">
        <v>1.273682534628244E-4</v>
      </c>
    </row>
    <row r="224" spans="2:10" hidden="1" x14ac:dyDescent="0.25">
      <c r="B224" s="34" t="s">
        <v>189</v>
      </c>
      <c r="C224" s="13"/>
      <c r="D224" s="13"/>
      <c r="E224" s="13">
        <v>4</v>
      </c>
      <c r="F224" s="35">
        <v>4</v>
      </c>
      <c r="G224" s="36">
        <v>0</v>
      </c>
      <c r="H224" s="36">
        <v>0</v>
      </c>
      <c r="I224" s="36">
        <v>1</v>
      </c>
      <c r="J224" s="37">
        <v>1.273682534628244E-4</v>
      </c>
    </row>
    <row r="225" spans="2:10" hidden="1" x14ac:dyDescent="0.25">
      <c r="B225" s="34" t="s">
        <v>113</v>
      </c>
      <c r="C225" s="13">
        <v>1</v>
      </c>
      <c r="D225" s="13"/>
      <c r="E225" s="13">
        <v>3</v>
      </c>
      <c r="F225" s="35">
        <v>4</v>
      </c>
      <c r="G225" s="36">
        <v>0.25</v>
      </c>
      <c r="H225" s="36">
        <v>0</v>
      </c>
      <c r="I225" s="36">
        <v>0.75</v>
      </c>
      <c r="J225" s="37">
        <v>1.273682534628244E-4</v>
      </c>
    </row>
    <row r="226" spans="2:10" hidden="1" x14ac:dyDescent="0.25">
      <c r="B226" s="34" t="s">
        <v>151</v>
      </c>
      <c r="C226" s="13"/>
      <c r="D226" s="13"/>
      <c r="E226" s="13">
        <v>4</v>
      </c>
      <c r="F226" s="35">
        <v>4</v>
      </c>
      <c r="G226" s="36">
        <v>0</v>
      </c>
      <c r="H226" s="36">
        <v>0</v>
      </c>
      <c r="I226" s="36">
        <v>1</v>
      </c>
      <c r="J226" s="37">
        <v>1.273682534628244E-4</v>
      </c>
    </row>
    <row r="227" spans="2:10" hidden="1" x14ac:dyDescent="0.25">
      <c r="B227" s="34" t="s">
        <v>149</v>
      </c>
      <c r="C227" s="13"/>
      <c r="D227" s="13"/>
      <c r="E227" s="13">
        <v>4</v>
      </c>
      <c r="F227" s="35">
        <v>4</v>
      </c>
      <c r="G227" s="36">
        <v>0</v>
      </c>
      <c r="H227" s="36">
        <v>0</v>
      </c>
      <c r="I227" s="36">
        <v>1</v>
      </c>
      <c r="J227" s="37">
        <v>1.273682534628244E-4</v>
      </c>
    </row>
    <row r="228" spans="2:10" hidden="1" x14ac:dyDescent="0.25">
      <c r="B228" s="34" t="s">
        <v>258</v>
      </c>
      <c r="C228" s="13"/>
      <c r="D228" s="13"/>
      <c r="E228" s="13">
        <v>4</v>
      </c>
      <c r="F228" s="35">
        <v>4</v>
      </c>
      <c r="G228" s="36">
        <v>0</v>
      </c>
      <c r="H228" s="36">
        <v>0</v>
      </c>
      <c r="I228" s="36">
        <v>1</v>
      </c>
      <c r="J228" s="37">
        <v>1.273682534628244E-4</v>
      </c>
    </row>
    <row r="229" spans="2:10" hidden="1" x14ac:dyDescent="0.25">
      <c r="B229" s="34" t="s">
        <v>281</v>
      </c>
      <c r="C229" s="13"/>
      <c r="D229" s="13"/>
      <c r="E229" s="13">
        <v>4</v>
      </c>
      <c r="F229" s="35">
        <v>4</v>
      </c>
      <c r="G229" s="36">
        <v>0</v>
      </c>
      <c r="H229" s="36">
        <v>0</v>
      </c>
      <c r="I229" s="36">
        <v>1</v>
      </c>
      <c r="J229" s="37">
        <v>1.273682534628244E-4</v>
      </c>
    </row>
    <row r="230" spans="2:10" hidden="1" x14ac:dyDescent="0.25">
      <c r="B230" s="34" t="s">
        <v>216</v>
      </c>
      <c r="C230" s="13">
        <v>2</v>
      </c>
      <c r="D230" s="13">
        <v>1</v>
      </c>
      <c r="E230" s="13"/>
      <c r="F230" s="35">
        <v>3</v>
      </c>
      <c r="G230" s="36">
        <v>0.66666666666666663</v>
      </c>
      <c r="H230" s="36">
        <v>0.33333333333333331</v>
      </c>
      <c r="I230" s="36">
        <v>0</v>
      </c>
      <c r="J230" s="37">
        <v>9.5526190097118297E-5</v>
      </c>
    </row>
    <row r="231" spans="2:10" hidden="1" x14ac:dyDescent="0.25">
      <c r="B231" s="34" t="s">
        <v>212</v>
      </c>
      <c r="C231" s="13"/>
      <c r="D231" s="13"/>
      <c r="E231" s="13">
        <v>3</v>
      </c>
      <c r="F231" s="35">
        <v>3</v>
      </c>
      <c r="G231" s="36">
        <v>0</v>
      </c>
      <c r="H231" s="36">
        <v>0</v>
      </c>
      <c r="I231" s="36">
        <v>1</v>
      </c>
      <c r="J231" s="37">
        <v>9.5526190097118297E-5</v>
      </c>
    </row>
    <row r="232" spans="2:10" hidden="1" x14ac:dyDescent="0.25">
      <c r="B232" s="34" t="s">
        <v>96</v>
      </c>
      <c r="C232" s="13"/>
      <c r="D232" s="13"/>
      <c r="E232" s="13">
        <v>3</v>
      </c>
      <c r="F232" s="35">
        <v>3</v>
      </c>
      <c r="G232" s="36">
        <v>0</v>
      </c>
      <c r="H232" s="36">
        <v>0</v>
      </c>
      <c r="I232" s="36">
        <v>1</v>
      </c>
      <c r="J232" s="37">
        <v>9.5526190097118297E-5</v>
      </c>
    </row>
    <row r="233" spans="2:10" hidden="1" x14ac:dyDescent="0.25">
      <c r="B233" s="34" t="s">
        <v>175</v>
      </c>
      <c r="C233" s="13"/>
      <c r="D233" s="13"/>
      <c r="E233" s="13">
        <v>3</v>
      </c>
      <c r="F233" s="35">
        <v>3</v>
      </c>
      <c r="G233" s="36">
        <v>0</v>
      </c>
      <c r="H233" s="36">
        <v>0</v>
      </c>
      <c r="I233" s="36">
        <v>1</v>
      </c>
      <c r="J233" s="37">
        <v>9.5526190097118297E-5</v>
      </c>
    </row>
    <row r="234" spans="2:10" hidden="1" x14ac:dyDescent="0.25">
      <c r="B234" s="34" t="s">
        <v>199</v>
      </c>
      <c r="C234" s="13"/>
      <c r="D234" s="13"/>
      <c r="E234" s="13">
        <v>3</v>
      </c>
      <c r="F234" s="35">
        <v>3</v>
      </c>
      <c r="G234" s="36">
        <v>0</v>
      </c>
      <c r="H234" s="36">
        <v>0</v>
      </c>
      <c r="I234" s="36">
        <v>1</v>
      </c>
      <c r="J234" s="37">
        <v>9.5526190097118297E-5</v>
      </c>
    </row>
    <row r="235" spans="2:10" hidden="1" x14ac:dyDescent="0.25">
      <c r="B235" s="34" t="s">
        <v>299</v>
      </c>
      <c r="C235" s="13"/>
      <c r="D235" s="13"/>
      <c r="E235" s="13">
        <v>3</v>
      </c>
      <c r="F235" s="35">
        <v>3</v>
      </c>
      <c r="G235" s="36">
        <v>0</v>
      </c>
      <c r="H235" s="36">
        <v>0</v>
      </c>
      <c r="I235" s="36">
        <v>1</v>
      </c>
      <c r="J235" s="37">
        <v>9.5526190097118297E-5</v>
      </c>
    </row>
    <row r="236" spans="2:10" hidden="1" x14ac:dyDescent="0.25">
      <c r="B236" s="34" t="s">
        <v>173</v>
      </c>
      <c r="C236" s="13"/>
      <c r="D236" s="13"/>
      <c r="E236" s="13">
        <v>3</v>
      </c>
      <c r="F236" s="35">
        <v>3</v>
      </c>
      <c r="G236" s="36">
        <v>0</v>
      </c>
      <c r="H236" s="36">
        <v>0</v>
      </c>
      <c r="I236" s="36">
        <v>1</v>
      </c>
      <c r="J236" s="37">
        <v>9.5526190097118297E-5</v>
      </c>
    </row>
    <row r="237" spans="2:10" hidden="1" x14ac:dyDescent="0.25">
      <c r="B237" s="34" t="s">
        <v>147</v>
      </c>
      <c r="C237" s="13"/>
      <c r="D237" s="13"/>
      <c r="E237" s="13">
        <v>3</v>
      </c>
      <c r="F237" s="35">
        <v>3</v>
      </c>
      <c r="G237" s="36">
        <v>0</v>
      </c>
      <c r="H237" s="36">
        <v>0</v>
      </c>
      <c r="I237" s="36">
        <v>1</v>
      </c>
      <c r="J237" s="37">
        <v>9.5526190097118297E-5</v>
      </c>
    </row>
    <row r="238" spans="2:10" hidden="1" x14ac:dyDescent="0.25">
      <c r="B238" s="34" t="s">
        <v>283</v>
      </c>
      <c r="C238" s="13"/>
      <c r="D238" s="13"/>
      <c r="E238" s="13">
        <v>3</v>
      </c>
      <c r="F238" s="35">
        <v>3</v>
      </c>
      <c r="G238" s="36">
        <v>0</v>
      </c>
      <c r="H238" s="36">
        <v>0</v>
      </c>
      <c r="I238" s="36">
        <v>1</v>
      </c>
      <c r="J238" s="37">
        <v>9.5526190097118297E-5</v>
      </c>
    </row>
    <row r="239" spans="2:10" hidden="1" x14ac:dyDescent="0.25">
      <c r="B239" s="34" t="s">
        <v>240</v>
      </c>
      <c r="C239" s="13"/>
      <c r="D239" s="13"/>
      <c r="E239" s="13">
        <v>3</v>
      </c>
      <c r="F239" s="35">
        <v>3</v>
      </c>
      <c r="G239" s="36">
        <v>0</v>
      </c>
      <c r="H239" s="36">
        <v>0</v>
      </c>
      <c r="I239" s="36">
        <v>1</v>
      </c>
      <c r="J239" s="37">
        <v>9.5526190097118297E-5</v>
      </c>
    </row>
    <row r="240" spans="2:10" hidden="1" x14ac:dyDescent="0.25">
      <c r="B240" s="34" t="s">
        <v>148</v>
      </c>
      <c r="C240" s="13"/>
      <c r="D240" s="13"/>
      <c r="E240" s="13">
        <v>3</v>
      </c>
      <c r="F240" s="35">
        <v>3</v>
      </c>
      <c r="G240" s="36">
        <v>0</v>
      </c>
      <c r="H240" s="36">
        <v>0</v>
      </c>
      <c r="I240" s="36">
        <v>1</v>
      </c>
      <c r="J240" s="37">
        <v>9.5526190097118297E-5</v>
      </c>
    </row>
    <row r="241" spans="2:10" hidden="1" x14ac:dyDescent="0.25">
      <c r="B241" s="34" t="s">
        <v>125</v>
      </c>
      <c r="C241" s="13"/>
      <c r="D241" s="13"/>
      <c r="E241" s="13">
        <v>3</v>
      </c>
      <c r="F241" s="35">
        <v>3</v>
      </c>
      <c r="G241" s="36">
        <v>0</v>
      </c>
      <c r="H241" s="36">
        <v>0</v>
      </c>
      <c r="I241" s="36">
        <v>1</v>
      </c>
      <c r="J241" s="37">
        <v>9.5526190097118297E-5</v>
      </c>
    </row>
    <row r="242" spans="2:10" hidden="1" x14ac:dyDescent="0.25">
      <c r="B242" s="34" t="s">
        <v>120</v>
      </c>
      <c r="C242" s="13"/>
      <c r="D242" s="13"/>
      <c r="E242" s="13">
        <v>3</v>
      </c>
      <c r="F242" s="35">
        <v>3</v>
      </c>
      <c r="G242" s="36">
        <v>0</v>
      </c>
      <c r="H242" s="36">
        <v>0</v>
      </c>
      <c r="I242" s="36">
        <v>1</v>
      </c>
      <c r="J242" s="37">
        <v>9.5526190097118297E-5</v>
      </c>
    </row>
    <row r="243" spans="2:10" hidden="1" x14ac:dyDescent="0.25">
      <c r="B243" s="34" t="s">
        <v>159</v>
      </c>
      <c r="C243" s="13"/>
      <c r="D243" s="13"/>
      <c r="E243" s="13">
        <v>3</v>
      </c>
      <c r="F243" s="35">
        <v>3</v>
      </c>
      <c r="G243" s="36">
        <v>0</v>
      </c>
      <c r="H243" s="36">
        <v>0</v>
      </c>
      <c r="I243" s="36">
        <v>1</v>
      </c>
      <c r="J243" s="37">
        <v>9.5526190097118297E-5</v>
      </c>
    </row>
    <row r="244" spans="2:10" hidden="1" x14ac:dyDescent="0.25">
      <c r="B244" s="34" t="s">
        <v>220</v>
      </c>
      <c r="C244" s="13"/>
      <c r="D244" s="13"/>
      <c r="E244" s="13">
        <v>3</v>
      </c>
      <c r="F244" s="35">
        <v>3</v>
      </c>
      <c r="G244" s="36">
        <v>0</v>
      </c>
      <c r="H244" s="36">
        <v>0</v>
      </c>
      <c r="I244" s="36">
        <v>1</v>
      </c>
      <c r="J244" s="37">
        <v>9.5526190097118297E-5</v>
      </c>
    </row>
    <row r="245" spans="2:10" hidden="1" x14ac:dyDescent="0.25">
      <c r="B245" s="34" t="s">
        <v>354</v>
      </c>
      <c r="C245" s="13">
        <v>3</v>
      </c>
      <c r="D245" s="13"/>
      <c r="E245" s="13"/>
      <c r="F245" s="35">
        <v>3</v>
      </c>
      <c r="G245" s="36">
        <v>1</v>
      </c>
      <c r="H245" s="36">
        <v>0</v>
      </c>
      <c r="I245" s="36">
        <v>0</v>
      </c>
      <c r="J245" s="37">
        <v>9.5526190097118297E-5</v>
      </c>
    </row>
    <row r="246" spans="2:10" hidden="1" x14ac:dyDescent="0.25">
      <c r="B246" s="34" t="s">
        <v>119</v>
      </c>
      <c r="C246" s="13"/>
      <c r="D246" s="13"/>
      <c r="E246" s="13">
        <v>3</v>
      </c>
      <c r="F246" s="35">
        <v>3</v>
      </c>
      <c r="G246" s="36">
        <v>0</v>
      </c>
      <c r="H246" s="36">
        <v>0</v>
      </c>
      <c r="I246" s="36">
        <v>1</v>
      </c>
      <c r="J246" s="37">
        <v>9.5526190097118297E-5</v>
      </c>
    </row>
    <row r="247" spans="2:10" hidden="1" x14ac:dyDescent="0.25">
      <c r="B247" s="34" t="s">
        <v>112</v>
      </c>
      <c r="C247" s="13"/>
      <c r="D247" s="13"/>
      <c r="E247" s="13">
        <v>3</v>
      </c>
      <c r="F247" s="35">
        <v>3</v>
      </c>
      <c r="G247" s="36">
        <v>0</v>
      </c>
      <c r="H247" s="36">
        <v>0</v>
      </c>
      <c r="I247" s="36">
        <v>1</v>
      </c>
      <c r="J247" s="37">
        <v>9.5526190097118297E-5</v>
      </c>
    </row>
    <row r="248" spans="2:10" hidden="1" x14ac:dyDescent="0.25">
      <c r="B248" s="34" t="s">
        <v>88</v>
      </c>
      <c r="C248" s="13"/>
      <c r="D248" s="13"/>
      <c r="E248" s="13">
        <v>3</v>
      </c>
      <c r="F248" s="35">
        <v>3</v>
      </c>
      <c r="G248" s="36">
        <v>0</v>
      </c>
      <c r="H248" s="36">
        <v>0</v>
      </c>
      <c r="I248" s="36">
        <v>1</v>
      </c>
      <c r="J248" s="37">
        <v>9.5526190097118297E-5</v>
      </c>
    </row>
    <row r="249" spans="2:10" hidden="1" x14ac:dyDescent="0.25">
      <c r="B249" s="34" t="s">
        <v>287</v>
      </c>
      <c r="C249" s="13"/>
      <c r="D249" s="13"/>
      <c r="E249" s="13">
        <v>3</v>
      </c>
      <c r="F249" s="35">
        <v>3</v>
      </c>
      <c r="G249" s="36">
        <v>0</v>
      </c>
      <c r="H249" s="36">
        <v>0</v>
      </c>
      <c r="I249" s="36">
        <v>1</v>
      </c>
      <c r="J249" s="37">
        <v>9.5526190097118297E-5</v>
      </c>
    </row>
    <row r="250" spans="2:10" hidden="1" x14ac:dyDescent="0.25">
      <c r="B250" s="34" t="s">
        <v>234</v>
      </c>
      <c r="C250" s="13"/>
      <c r="D250" s="13"/>
      <c r="E250" s="13">
        <v>3</v>
      </c>
      <c r="F250" s="35">
        <v>3</v>
      </c>
      <c r="G250" s="36">
        <v>0</v>
      </c>
      <c r="H250" s="36">
        <v>0</v>
      </c>
      <c r="I250" s="36">
        <v>1</v>
      </c>
      <c r="J250" s="37">
        <v>9.5526190097118297E-5</v>
      </c>
    </row>
    <row r="251" spans="2:10" hidden="1" x14ac:dyDescent="0.25">
      <c r="B251" s="34" t="s">
        <v>207</v>
      </c>
      <c r="C251" s="13">
        <v>1</v>
      </c>
      <c r="D251" s="13">
        <v>2</v>
      </c>
      <c r="E251" s="13"/>
      <c r="F251" s="35">
        <v>3</v>
      </c>
      <c r="G251" s="36">
        <v>0.33333333333333331</v>
      </c>
      <c r="H251" s="36">
        <v>0.66666666666666663</v>
      </c>
      <c r="I251" s="36">
        <v>0</v>
      </c>
      <c r="J251" s="37">
        <v>9.5526190097118297E-5</v>
      </c>
    </row>
    <row r="252" spans="2:10" hidden="1" x14ac:dyDescent="0.25">
      <c r="B252" s="34" t="s">
        <v>225</v>
      </c>
      <c r="C252" s="13"/>
      <c r="D252" s="13"/>
      <c r="E252" s="13">
        <v>3</v>
      </c>
      <c r="F252" s="35">
        <v>3</v>
      </c>
      <c r="G252" s="36">
        <v>0</v>
      </c>
      <c r="H252" s="36">
        <v>0</v>
      </c>
      <c r="I252" s="36">
        <v>1</v>
      </c>
      <c r="J252" s="37">
        <v>9.5526190097118297E-5</v>
      </c>
    </row>
    <row r="253" spans="2:10" hidden="1" x14ac:dyDescent="0.25">
      <c r="B253" s="34" t="s">
        <v>219</v>
      </c>
      <c r="C253" s="13">
        <v>3</v>
      </c>
      <c r="D253" s="13"/>
      <c r="E253" s="13"/>
      <c r="F253" s="35">
        <v>3</v>
      </c>
      <c r="G253" s="36">
        <v>1</v>
      </c>
      <c r="H253" s="36">
        <v>0</v>
      </c>
      <c r="I253" s="36">
        <v>0</v>
      </c>
      <c r="J253" s="37">
        <v>9.5526190097118297E-5</v>
      </c>
    </row>
    <row r="254" spans="2:10" hidden="1" x14ac:dyDescent="0.25">
      <c r="B254" s="34" t="s">
        <v>266</v>
      </c>
      <c r="C254" s="13"/>
      <c r="D254" s="13"/>
      <c r="E254" s="13">
        <v>3</v>
      </c>
      <c r="F254" s="35">
        <v>3</v>
      </c>
      <c r="G254" s="36">
        <v>0</v>
      </c>
      <c r="H254" s="36">
        <v>0</v>
      </c>
      <c r="I254" s="36">
        <v>1</v>
      </c>
      <c r="J254" s="37">
        <v>9.5526190097118297E-5</v>
      </c>
    </row>
    <row r="255" spans="2:10" hidden="1" x14ac:dyDescent="0.25">
      <c r="B255" s="34" t="s">
        <v>230</v>
      </c>
      <c r="C255" s="13"/>
      <c r="D255" s="13"/>
      <c r="E255" s="13">
        <v>3</v>
      </c>
      <c r="F255" s="35">
        <v>3</v>
      </c>
      <c r="G255" s="36">
        <v>0</v>
      </c>
      <c r="H255" s="36">
        <v>0</v>
      </c>
      <c r="I255" s="36">
        <v>1</v>
      </c>
      <c r="J255" s="37">
        <v>9.5526190097118297E-5</v>
      </c>
    </row>
    <row r="256" spans="2:10" hidden="1" x14ac:dyDescent="0.25">
      <c r="B256" s="34" t="s">
        <v>252</v>
      </c>
      <c r="C256" s="13"/>
      <c r="D256" s="13"/>
      <c r="E256" s="13">
        <v>2</v>
      </c>
      <c r="F256" s="35">
        <v>2</v>
      </c>
      <c r="G256" s="36">
        <v>0</v>
      </c>
      <c r="H256" s="36">
        <v>0</v>
      </c>
      <c r="I256" s="36">
        <v>1</v>
      </c>
      <c r="J256" s="37">
        <v>6.3684126731412198E-5</v>
      </c>
    </row>
    <row r="257" spans="2:10" hidden="1" x14ac:dyDescent="0.25">
      <c r="B257" s="34" t="s">
        <v>156</v>
      </c>
      <c r="C257" s="13"/>
      <c r="D257" s="13"/>
      <c r="E257" s="13">
        <v>2</v>
      </c>
      <c r="F257" s="35">
        <v>2</v>
      </c>
      <c r="G257" s="36">
        <v>0</v>
      </c>
      <c r="H257" s="36">
        <v>0</v>
      </c>
      <c r="I257" s="36">
        <v>1</v>
      </c>
      <c r="J257" s="37">
        <v>6.3684126731412198E-5</v>
      </c>
    </row>
    <row r="258" spans="2:10" hidden="1" x14ac:dyDescent="0.25">
      <c r="B258" s="34" t="s">
        <v>284</v>
      </c>
      <c r="C258" s="13">
        <v>2</v>
      </c>
      <c r="D258" s="13"/>
      <c r="E258" s="13"/>
      <c r="F258" s="35">
        <v>2</v>
      </c>
      <c r="G258" s="36">
        <v>1</v>
      </c>
      <c r="H258" s="36">
        <v>0</v>
      </c>
      <c r="I258" s="36">
        <v>0</v>
      </c>
      <c r="J258" s="37">
        <v>6.3684126731412198E-5</v>
      </c>
    </row>
    <row r="259" spans="2:10" hidden="1" x14ac:dyDescent="0.25">
      <c r="B259" s="34" t="s">
        <v>206</v>
      </c>
      <c r="C259" s="13"/>
      <c r="D259" s="13"/>
      <c r="E259" s="13">
        <v>2</v>
      </c>
      <c r="F259" s="35">
        <v>2</v>
      </c>
      <c r="G259" s="36">
        <v>0</v>
      </c>
      <c r="H259" s="36">
        <v>0</v>
      </c>
      <c r="I259" s="36">
        <v>1</v>
      </c>
      <c r="J259" s="37">
        <v>6.3684126731412198E-5</v>
      </c>
    </row>
    <row r="260" spans="2:10" hidden="1" x14ac:dyDescent="0.25">
      <c r="B260" s="34" t="s">
        <v>314</v>
      </c>
      <c r="C260" s="13"/>
      <c r="D260" s="13"/>
      <c r="E260" s="13">
        <v>2</v>
      </c>
      <c r="F260" s="35">
        <v>2</v>
      </c>
      <c r="G260" s="36">
        <v>0</v>
      </c>
      <c r="H260" s="36">
        <v>0</v>
      </c>
      <c r="I260" s="36">
        <v>1</v>
      </c>
      <c r="J260" s="37">
        <v>6.3684126731412198E-5</v>
      </c>
    </row>
    <row r="261" spans="2:10" hidden="1" x14ac:dyDescent="0.25">
      <c r="B261" s="34" t="s">
        <v>261</v>
      </c>
      <c r="C261" s="13"/>
      <c r="D261" s="13"/>
      <c r="E261" s="13">
        <v>2</v>
      </c>
      <c r="F261" s="35">
        <v>2</v>
      </c>
      <c r="G261" s="36">
        <v>0</v>
      </c>
      <c r="H261" s="36">
        <v>0</v>
      </c>
      <c r="I261" s="36">
        <v>1</v>
      </c>
      <c r="J261" s="37">
        <v>6.3684126731412198E-5</v>
      </c>
    </row>
    <row r="262" spans="2:10" hidden="1" x14ac:dyDescent="0.25">
      <c r="B262" s="34" t="s">
        <v>172</v>
      </c>
      <c r="C262" s="13"/>
      <c r="D262" s="13"/>
      <c r="E262" s="13">
        <v>2</v>
      </c>
      <c r="F262" s="35">
        <v>2</v>
      </c>
      <c r="G262" s="36">
        <v>0</v>
      </c>
      <c r="H262" s="36">
        <v>0</v>
      </c>
      <c r="I262" s="36">
        <v>1</v>
      </c>
      <c r="J262" s="37">
        <v>6.3684126731412198E-5</v>
      </c>
    </row>
    <row r="263" spans="2:10" hidden="1" x14ac:dyDescent="0.25">
      <c r="B263" s="34" t="s">
        <v>338</v>
      </c>
      <c r="C263" s="13"/>
      <c r="D263" s="13"/>
      <c r="E263" s="13">
        <v>2</v>
      </c>
      <c r="F263" s="35">
        <v>2</v>
      </c>
      <c r="G263" s="36">
        <v>0</v>
      </c>
      <c r="H263" s="36">
        <v>0</v>
      </c>
      <c r="I263" s="36">
        <v>1</v>
      </c>
      <c r="J263" s="37">
        <v>6.3684126731412198E-5</v>
      </c>
    </row>
    <row r="264" spans="2:10" hidden="1" x14ac:dyDescent="0.25">
      <c r="B264" s="34" t="s">
        <v>211</v>
      </c>
      <c r="C264" s="13"/>
      <c r="D264" s="13"/>
      <c r="E264" s="13">
        <v>2</v>
      </c>
      <c r="F264" s="35">
        <v>2</v>
      </c>
      <c r="G264" s="36">
        <v>0</v>
      </c>
      <c r="H264" s="36">
        <v>0</v>
      </c>
      <c r="I264" s="36">
        <v>1</v>
      </c>
      <c r="J264" s="37">
        <v>6.3684126731412198E-5</v>
      </c>
    </row>
    <row r="265" spans="2:10" hidden="1" x14ac:dyDescent="0.25">
      <c r="B265" s="34" t="s">
        <v>282</v>
      </c>
      <c r="C265" s="13"/>
      <c r="D265" s="13"/>
      <c r="E265" s="13">
        <v>2</v>
      </c>
      <c r="F265" s="35">
        <v>2</v>
      </c>
      <c r="G265" s="36">
        <v>0</v>
      </c>
      <c r="H265" s="36">
        <v>0</v>
      </c>
      <c r="I265" s="36">
        <v>1</v>
      </c>
      <c r="J265" s="37">
        <v>6.3684126731412198E-5</v>
      </c>
    </row>
    <row r="266" spans="2:10" hidden="1" x14ac:dyDescent="0.25">
      <c r="B266" s="34" t="s">
        <v>351</v>
      </c>
      <c r="C266" s="13"/>
      <c r="D266" s="13"/>
      <c r="E266" s="13">
        <v>2</v>
      </c>
      <c r="F266" s="35">
        <v>2</v>
      </c>
      <c r="G266" s="36">
        <v>0</v>
      </c>
      <c r="H266" s="36">
        <v>0</v>
      </c>
      <c r="I266" s="36">
        <v>1</v>
      </c>
      <c r="J266" s="37">
        <v>6.3684126731412198E-5</v>
      </c>
    </row>
    <row r="267" spans="2:10" hidden="1" x14ac:dyDescent="0.25">
      <c r="B267" s="34" t="s">
        <v>321</v>
      </c>
      <c r="C267" s="13">
        <v>1</v>
      </c>
      <c r="D267" s="13"/>
      <c r="E267" s="13">
        <v>1</v>
      </c>
      <c r="F267" s="35">
        <v>2</v>
      </c>
      <c r="G267" s="36">
        <v>0.5</v>
      </c>
      <c r="H267" s="36">
        <v>0</v>
      </c>
      <c r="I267" s="36">
        <v>0.5</v>
      </c>
      <c r="J267" s="37">
        <v>6.3684126731412198E-5</v>
      </c>
    </row>
    <row r="268" spans="2:10" hidden="1" x14ac:dyDescent="0.25">
      <c r="B268" s="34" t="s">
        <v>193</v>
      </c>
      <c r="C268" s="13"/>
      <c r="D268" s="13"/>
      <c r="E268" s="13">
        <v>2</v>
      </c>
      <c r="F268" s="35">
        <v>2</v>
      </c>
      <c r="G268" s="36">
        <v>0</v>
      </c>
      <c r="H268" s="36">
        <v>0</v>
      </c>
      <c r="I268" s="36">
        <v>1</v>
      </c>
      <c r="J268" s="37">
        <v>6.3684126731412198E-5</v>
      </c>
    </row>
    <row r="269" spans="2:10" hidden="1" x14ac:dyDescent="0.25">
      <c r="B269" s="34" t="s">
        <v>95</v>
      </c>
      <c r="C269" s="13"/>
      <c r="D269" s="13"/>
      <c r="E269" s="13">
        <v>2</v>
      </c>
      <c r="F269" s="35">
        <v>2</v>
      </c>
      <c r="G269" s="36">
        <v>0</v>
      </c>
      <c r="H269" s="36">
        <v>0</v>
      </c>
      <c r="I269" s="36">
        <v>1</v>
      </c>
      <c r="J269" s="37">
        <v>6.3684126731412198E-5</v>
      </c>
    </row>
    <row r="270" spans="2:10" hidden="1" x14ac:dyDescent="0.25">
      <c r="B270" s="34" t="s">
        <v>342</v>
      </c>
      <c r="C270" s="13"/>
      <c r="D270" s="13"/>
      <c r="E270" s="13">
        <v>2</v>
      </c>
      <c r="F270" s="35">
        <v>2</v>
      </c>
      <c r="G270" s="36">
        <v>0</v>
      </c>
      <c r="H270" s="36">
        <v>0</v>
      </c>
      <c r="I270" s="36">
        <v>1</v>
      </c>
      <c r="J270" s="37">
        <v>6.3684126731412198E-5</v>
      </c>
    </row>
    <row r="271" spans="2:10" hidden="1" x14ac:dyDescent="0.25">
      <c r="B271" s="34" t="s">
        <v>279</v>
      </c>
      <c r="C271" s="13"/>
      <c r="D271" s="13"/>
      <c r="E271" s="13">
        <v>2</v>
      </c>
      <c r="F271" s="35">
        <v>2</v>
      </c>
      <c r="G271" s="36">
        <v>0</v>
      </c>
      <c r="H271" s="36">
        <v>0</v>
      </c>
      <c r="I271" s="36">
        <v>1</v>
      </c>
      <c r="J271" s="37">
        <v>6.3684126731412198E-5</v>
      </c>
    </row>
    <row r="272" spans="2:10" hidden="1" x14ac:dyDescent="0.25">
      <c r="B272" s="34" t="s">
        <v>289</v>
      </c>
      <c r="C272" s="13"/>
      <c r="D272" s="13"/>
      <c r="E272" s="13">
        <v>2</v>
      </c>
      <c r="F272" s="35">
        <v>2</v>
      </c>
      <c r="G272" s="36">
        <v>0</v>
      </c>
      <c r="H272" s="36">
        <v>0</v>
      </c>
      <c r="I272" s="36">
        <v>1</v>
      </c>
      <c r="J272" s="37">
        <v>6.3684126731412198E-5</v>
      </c>
    </row>
    <row r="273" spans="2:10" hidden="1" x14ac:dyDescent="0.25">
      <c r="B273" s="34" t="s">
        <v>356</v>
      </c>
      <c r="C273" s="13"/>
      <c r="D273" s="13"/>
      <c r="E273" s="13">
        <v>2</v>
      </c>
      <c r="F273" s="35">
        <v>2</v>
      </c>
      <c r="G273" s="36">
        <v>0</v>
      </c>
      <c r="H273" s="36">
        <v>0</v>
      </c>
      <c r="I273" s="36">
        <v>1</v>
      </c>
      <c r="J273" s="37">
        <v>6.3684126731412198E-5</v>
      </c>
    </row>
    <row r="274" spans="2:10" hidden="1" x14ac:dyDescent="0.25">
      <c r="B274" s="34" t="s">
        <v>228</v>
      </c>
      <c r="C274" s="13"/>
      <c r="D274" s="13"/>
      <c r="E274" s="13">
        <v>2</v>
      </c>
      <c r="F274" s="35">
        <v>2</v>
      </c>
      <c r="G274" s="36">
        <v>0</v>
      </c>
      <c r="H274" s="36">
        <v>0</v>
      </c>
      <c r="I274" s="36">
        <v>1</v>
      </c>
      <c r="J274" s="37">
        <v>6.3684126731412198E-5</v>
      </c>
    </row>
    <row r="275" spans="2:10" hidden="1" x14ac:dyDescent="0.25">
      <c r="B275" s="34" t="s">
        <v>184</v>
      </c>
      <c r="C275" s="13">
        <v>1</v>
      </c>
      <c r="D275" s="13"/>
      <c r="E275" s="13">
        <v>1</v>
      </c>
      <c r="F275" s="35">
        <v>2</v>
      </c>
      <c r="G275" s="36">
        <v>0.5</v>
      </c>
      <c r="H275" s="36">
        <v>0</v>
      </c>
      <c r="I275" s="36">
        <v>0.5</v>
      </c>
      <c r="J275" s="37">
        <v>6.3684126731412198E-5</v>
      </c>
    </row>
    <row r="276" spans="2:10" hidden="1" x14ac:dyDescent="0.25">
      <c r="B276" s="34" t="s">
        <v>277</v>
      </c>
      <c r="C276" s="13"/>
      <c r="D276" s="13"/>
      <c r="E276" s="13">
        <v>2</v>
      </c>
      <c r="F276" s="35">
        <v>2</v>
      </c>
      <c r="G276" s="36">
        <v>0</v>
      </c>
      <c r="H276" s="36">
        <v>0</v>
      </c>
      <c r="I276" s="36">
        <v>1</v>
      </c>
      <c r="J276" s="37">
        <v>6.3684126731412198E-5</v>
      </c>
    </row>
    <row r="277" spans="2:10" hidden="1" x14ac:dyDescent="0.25">
      <c r="B277" s="34" t="s">
        <v>226</v>
      </c>
      <c r="C277" s="13"/>
      <c r="D277" s="13"/>
      <c r="E277" s="13">
        <v>2</v>
      </c>
      <c r="F277" s="35">
        <v>2</v>
      </c>
      <c r="G277" s="36">
        <v>0</v>
      </c>
      <c r="H277" s="36">
        <v>0</v>
      </c>
      <c r="I277" s="36">
        <v>1</v>
      </c>
      <c r="J277" s="37">
        <v>6.3684126731412198E-5</v>
      </c>
    </row>
    <row r="278" spans="2:10" hidden="1" x14ac:dyDescent="0.25">
      <c r="B278" s="34" t="s">
        <v>255</v>
      </c>
      <c r="C278" s="13"/>
      <c r="D278" s="13"/>
      <c r="E278" s="13">
        <v>2</v>
      </c>
      <c r="F278" s="35">
        <v>2</v>
      </c>
      <c r="G278" s="36">
        <v>0</v>
      </c>
      <c r="H278" s="36">
        <v>0</v>
      </c>
      <c r="I278" s="36">
        <v>1</v>
      </c>
      <c r="J278" s="37">
        <v>6.3684126731412198E-5</v>
      </c>
    </row>
    <row r="279" spans="2:10" hidden="1" x14ac:dyDescent="0.25">
      <c r="B279" s="34" t="s">
        <v>309</v>
      </c>
      <c r="C279" s="13">
        <v>1</v>
      </c>
      <c r="D279" s="13"/>
      <c r="E279" s="13">
        <v>1</v>
      </c>
      <c r="F279" s="35">
        <v>2</v>
      </c>
      <c r="G279" s="36">
        <v>0.5</v>
      </c>
      <c r="H279" s="36">
        <v>0</v>
      </c>
      <c r="I279" s="36">
        <v>0.5</v>
      </c>
      <c r="J279" s="37">
        <v>6.3684126731412198E-5</v>
      </c>
    </row>
    <row r="280" spans="2:10" hidden="1" x14ac:dyDescent="0.25">
      <c r="B280" s="34" t="s">
        <v>145</v>
      </c>
      <c r="C280" s="13"/>
      <c r="D280" s="13"/>
      <c r="E280" s="13">
        <v>2</v>
      </c>
      <c r="F280" s="35">
        <v>2</v>
      </c>
      <c r="G280" s="36">
        <v>0</v>
      </c>
      <c r="H280" s="36">
        <v>0</v>
      </c>
      <c r="I280" s="36">
        <v>1</v>
      </c>
      <c r="J280" s="37">
        <v>6.3684126731412198E-5</v>
      </c>
    </row>
    <row r="281" spans="2:10" hidden="1" x14ac:dyDescent="0.25">
      <c r="B281" s="34" t="s">
        <v>118</v>
      </c>
      <c r="C281" s="13"/>
      <c r="D281" s="13"/>
      <c r="E281" s="13">
        <v>2</v>
      </c>
      <c r="F281" s="35">
        <v>2</v>
      </c>
      <c r="G281" s="36">
        <v>0</v>
      </c>
      <c r="H281" s="36">
        <v>0</v>
      </c>
      <c r="I281" s="36">
        <v>1</v>
      </c>
      <c r="J281" s="37">
        <v>6.3684126731412198E-5</v>
      </c>
    </row>
    <row r="282" spans="2:10" hidden="1" x14ac:dyDescent="0.25">
      <c r="B282" s="34" t="s">
        <v>305</v>
      </c>
      <c r="C282" s="13"/>
      <c r="D282" s="13"/>
      <c r="E282" s="13">
        <v>2</v>
      </c>
      <c r="F282" s="35">
        <v>2</v>
      </c>
      <c r="G282" s="36">
        <v>0</v>
      </c>
      <c r="H282" s="36">
        <v>0</v>
      </c>
      <c r="I282" s="36">
        <v>1</v>
      </c>
      <c r="J282" s="37">
        <v>6.3684126731412198E-5</v>
      </c>
    </row>
    <row r="283" spans="2:10" hidden="1" x14ac:dyDescent="0.25">
      <c r="B283" s="34" t="s">
        <v>214</v>
      </c>
      <c r="C283" s="13"/>
      <c r="D283" s="13"/>
      <c r="E283" s="13">
        <v>2</v>
      </c>
      <c r="F283" s="35">
        <v>2</v>
      </c>
      <c r="G283" s="36">
        <v>0</v>
      </c>
      <c r="H283" s="36">
        <v>0</v>
      </c>
      <c r="I283" s="36">
        <v>1</v>
      </c>
      <c r="J283" s="37">
        <v>6.3684126731412198E-5</v>
      </c>
    </row>
    <row r="284" spans="2:10" hidden="1" x14ac:dyDescent="0.25">
      <c r="B284" s="34" t="s">
        <v>318</v>
      </c>
      <c r="C284" s="13"/>
      <c r="D284" s="13"/>
      <c r="E284" s="13">
        <v>2</v>
      </c>
      <c r="F284" s="35">
        <v>2</v>
      </c>
      <c r="G284" s="36">
        <v>0</v>
      </c>
      <c r="H284" s="36">
        <v>0</v>
      </c>
      <c r="I284" s="36">
        <v>1</v>
      </c>
      <c r="J284" s="37">
        <v>6.3684126731412198E-5</v>
      </c>
    </row>
    <row r="285" spans="2:10" hidden="1" x14ac:dyDescent="0.25">
      <c r="B285" s="34" t="s">
        <v>180</v>
      </c>
      <c r="C285" s="13"/>
      <c r="D285" s="13"/>
      <c r="E285" s="13">
        <v>2</v>
      </c>
      <c r="F285" s="35">
        <v>2</v>
      </c>
      <c r="G285" s="36">
        <v>0</v>
      </c>
      <c r="H285" s="36">
        <v>0</v>
      </c>
      <c r="I285" s="36">
        <v>1</v>
      </c>
      <c r="J285" s="37">
        <v>6.3684126731412198E-5</v>
      </c>
    </row>
    <row r="286" spans="2:10" hidden="1" x14ac:dyDescent="0.25">
      <c r="B286" s="34" t="s">
        <v>58</v>
      </c>
      <c r="C286" s="13"/>
      <c r="D286" s="13"/>
      <c r="E286" s="13">
        <v>2</v>
      </c>
      <c r="F286" s="35">
        <v>2</v>
      </c>
      <c r="G286" s="36">
        <v>0</v>
      </c>
      <c r="H286" s="36">
        <v>0</v>
      </c>
      <c r="I286" s="36">
        <v>1</v>
      </c>
      <c r="J286" s="37">
        <v>6.3684126731412198E-5</v>
      </c>
    </row>
    <row r="287" spans="2:10" hidden="1" x14ac:dyDescent="0.25">
      <c r="B287" s="34" t="s">
        <v>313</v>
      </c>
      <c r="C287" s="13"/>
      <c r="D287" s="13"/>
      <c r="E287" s="13">
        <v>2</v>
      </c>
      <c r="F287" s="35">
        <v>2</v>
      </c>
      <c r="G287" s="36">
        <v>0</v>
      </c>
      <c r="H287" s="36">
        <v>0</v>
      </c>
      <c r="I287" s="36">
        <v>1</v>
      </c>
      <c r="J287" s="37">
        <v>6.3684126731412198E-5</v>
      </c>
    </row>
    <row r="288" spans="2:10" hidden="1" x14ac:dyDescent="0.25">
      <c r="B288" s="34" t="s">
        <v>115</v>
      </c>
      <c r="C288" s="13"/>
      <c r="D288" s="13"/>
      <c r="E288" s="13">
        <v>2</v>
      </c>
      <c r="F288" s="35">
        <v>2</v>
      </c>
      <c r="G288" s="36">
        <v>0</v>
      </c>
      <c r="H288" s="36">
        <v>0</v>
      </c>
      <c r="I288" s="36">
        <v>1</v>
      </c>
      <c r="J288" s="37">
        <v>6.3684126731412198E-5</v>
      </c>
    </row>
    <row r="289" spans="2:10" hidden="1" x14ac:dyDescent="0.25">
      <c r="B289" s="34" t="s">
        <v>366</v>
      </c>
      <c r="C289" s="13">
        <v>2</v>
      </c>
      <c r="D289" s="13"/>
      <c r="E289" s="13"/>
      <c r="F289" s="35">
        <v>2</v>
      </c>
      <c r="G289" s="36">
        <v>1</v>
      </c>
      <c r="H289" s="36">
        <v>0</v>
      </c>
      <c r="I289" s="36">
        <v>0</v>
      </c>
      <c r="J289" s="37">
        <v>6.3684126731412198E-5</v>
      </c>
    </row>
    <row r="290" spans="2:10" hidden="1" x14ac:dyDescent="0.25">
      <c r="B290" s="34" t="s">
        <v>333</v>
      </c>
      <c r="C290" s="13"/>
      <c r="D290" s="13"/>
      <c r="E290" s="13">
        <v>2</v>
      </c>
      <c r="F290" s="35">
        <v>2</v>
      </c>
      <c r="G290" s="36">
        <v>0</v>
      </c>
      <c r="H290" s="36">
        <v>0</v>
      </c>
      <c r="I290" s="36">
        <v>1</v>
      </c>
      <c r="J290" s="37">
        <v>6.3684126731412198E-5</v>
      </c>
    </row>
    <row r="291" spans="2:10" hidden="1" x14ac:dyDescent="0.25">
      <c r="B291" s="34" t="s">
        <v>276</v>
      </c>
      <c r="C291" s="13"/>
      <c r="D291" s="13"/>
      <c r="E291" s="13">
        <v>2</v>
      </c>
      <c r="F291" s="35">
        <v>2</v>
      </c>
      <c r="G291" s="36">
        <v>0</v>
      </c>
      <c r="H291" s="36">
        <v>0</v>
      </c>
      <c r="I291" s="36">
        <v>1</v>
      </c>
      <c r="J291" s="37">
        <v>6.3684126731412198E-5</v>
      </c>
    </row>
    <row r="292" spans="2:10" hidden="1" x14ac:dyDescent="0.25">
      <c r="B292" s="34" t="s">
        <v>127</v>
      </c>
      <c r="C292" s="13"/>
      <c r="D292" s="13"/>
      <c r="E292" s="13">
        <v>2</v>
      </c>
      <c r="F292" s="35">
        <v>2</v>
      </c>
      <c r="G292" s="36">
        <v>0</v>
      </c>
      <c r="H292" s="36">
        <v>0</v>
      </c>
      <c r="I292" s="36">
        <v>1</v>
      </c>
      <c r="J292" s="37">
        <v>6.3684126731412198E-5</v>
      </c>
    </row>
    <row r="293" spans="2:10" hidden="1" x14ac:dyDescent="0.25">
      <c r="B293" s="34" t="s">
        <v>67</v>
      </c>
      <c r="C293" s="13"/>
      <c r="D293" s="13"/>
      <c r="E293" s="13">
        <v>2</v>
      </c>
      <c r="F293" s="35">
        <v>2</v>
      </c>
      <c r="G293" s="36">
        <v>0</v>
      </c>
      <c r="H293" s="36">
        <v>0</v>
      </c>
      <c r="I293" s="36">
        <v>1</v>
      </c>
      <c r="J293" s="37">
        <v>6.3684126731412198E-5</v>
      </c>
    </row>
    <row r="294" spans="2:10" hidden="1" x14ac:dyDescent="0.25">
      <c r="B294" s="34" t="s">
        <v>273</v>
      </c>
      <c r="C294" s="13"/>
      <c r="D294" s="13"/>
      <c r="E294" s="13">
        <v>2</v>
      </c>
      <c r="F294" s="35">
        <v>2</v>
      </c>
      <c r="G294" s="36">
        <v>0</v>
      </c>
      <c r="H294" s="36">
        <v>0</v>
      </c>
      <c r="I294" s="36">
        <v>1</v>
      </c>
      <c r="J294" s="37">
        <v>6.3684126731412198E-5</v>
      </c>
    </row>
    <row r="295" spans="2:10" hidden="1" x14ac:dyDescent="0.25">
      <c r="B295" s="34" t="s">
        <v>243</v>
      </c>
      <c r="C295" s="13"/>
      <c r="D295" s="13"/>
      <c r="E295" s="13">
        <v>2</v>
      </c>
      <c r="F295" s="35">
        <v>2</v>
      </c>
      <c r="G295" s="36">
        <v>0</v>
      </c>
      <c r="H295" s="36">
        <v>0</v>
      </c>
      <c r="I295" s="36">
        <v>1</v>
      </c>
      <c r="J295" s="37">
        <v>6.3684126731412198E-5</v>
      </c>
    </row>
    <row r="296" spans="2:10" hidden="1" x14ac:dyDescent="0.25">
      <c r="B296" s="34" t="s">
        <v>143</v>
      </c>
      <c r="C296" s="13"/>
      <c r="D296" s="13"/>
      <c r="E296" s="13">
        <v>2</v>
      </c>
      <c r="F296" s="35">
        <v>2</v>
      </c>
      <c r="G296" s="36">
        <v>0</v>
      </c>
      <c r="H296" s="36">
        <v>0</v>
      </c>
      <c r="I296" s="36">
        <v>1</v>
      </c>
      <c r="J296" s="37">
        <v>6.3684126731412198E-5</v>
      </c>
    </row>
    <row r="297" spans="2:10" hidden="1" x14ac:dyDescent="0.25">
      <c r="B297" s="34" t="s">
        <v>262</v>
      </c>
      <c r="C297" s="13"/>
      <c r="D297" s="13"/>
      <c r="E297" s="13">
        <v>2</v>
      </c>
      <c r="F297" s="35">
        <v>2</v>
      </c>
      <c r="G297" s="36">
        <v>0</v>
      </c>
      <c r="H297" s="36">
        <v>0</v>
      </c>
      <c r="I297" s="36">
        <v>1</v>
      </c>
      <c r="J297" s="37">
        <v>6.3684126731412198E-5</v>
      </c>
    </row>
    <row r="298" spans="2:10" hidden="1" x14ac:dyDescent="0.25">
      <c r="B298" s="34" t="s">
        <v>165</v>
      </c>
      <c r="C298" s="13"/>
      <c r="D298" s="13"/>
      <c r="E298" s="13">
        <v>2</v>
      </c>
      <c r="F298" s="35">
        <v>2</v>
      </c>
      <c r="G298" s="36">
        <v>0</v>
      </c>
      <c r="H298" s="36">
        <v>0</v>
      </c>
      <c r="I298" s="36">
        <v>1</v>
      </c>
      <c r="J298" s="37">
        <v>6.3684126731412198E-5</v>
      </c>
    </row>
    <row r="299" spans="2:10" hidden="1" x14ac:dyDescent="0.25">
      <c r="B299" s="34" t="s">
        <v>268</v>
      </c>
      <c r="C299" s="13"/>
      <c r="D299" s="13"/>
      <c r="E299" s="13">
        <v>2</v>
      </c>
      <c r="F299" s="35">
        <v>2</v>
      </c>
      <c r="G299" s="36">
        <v>0</v>
      </c>
      <c r="H299" s="36">
        <v>0</v>
      </c>
      <c r="I299" s="36">
        <v>1</v>
      </c>
      <c r="J299" s="37">
        <v>6.3684126731412198E-5</v>
      </c>
    </row>
    <row r="300" spans="2:10" hidden="1" x14ac:dyDescent="0.25">
      <c r="B300" s="34" t="s">
        <v>213</v>
      </c>
      <c r="C300" s="13">
        <v>2</v>
      </c>
      <c r="D300" s="13"/>
      <c r="E300" s="13"/>
      <c r="F300" s="35">
        <v>2</v>
      </c>
      <c r="G300" s="36">
        <v>1</v>
      </c>
      <c r="H300" s="36">
        <v>0</v>
      </c>
      <c r="I300" s="36">
        <v>0</v>
      </c>
      <c r="J300" s="37">
        <v>6.3684126731412198E-5</v>
      </c>
    </row>
    <row r="301" spans="2:10" hidden="1" x14ac:dyDescent="0.25">
      <c r="B301" s="34" t="s">
        <v>103</v>
      </c>
      <c r="C301" s="13"/>
      <c r="D301" s="13"/>
      <c r="E301" s="13">
        <v>2</v>
      </c>
      <c r="F301" s="35">
        <v>2</v>
      </c>
      <c r="G301" s="36">
        <v>0</v>
      </c>
      <c r="H301" s="36">
        <v>0</v>
      </c>
      <c r="I301" s="36">
        <v>1</v>
      </c>
      <c r="J301" s="37">
        <v>6.3684126731412198E-5</v>
      </c>
    </row>
    <row r="302" spans="2:10" hidden="1" x14ac:dyDescent="0.25">
      <c r="B302" s="34" t="s">
        <v>322</v>
      </c>
      <c r="C302" s="13"/>
      <c r="D302" s="13"/>
      <c r="E302" s="13">
        <v>2</v>
      </c>
      <c r="F302" s="35">
        <v>2</v>
      </c>
      <c r="G302" s="36">
        <v>0</v>
      </c>
      <c r="H302" s="36">
        <v>0</v>
      </c>
      <c r="I302" s="36">
        <v>1</v>
      </c>
      <c r="J302" s="37">
        <v>6.3684126731412198E-5</v>
      </c>
    </row>
    <row r="303" spans="2:10" hidden="1" x14ac:dyDescent="0.25">
      <c r="B303" s="34" t="s">
        <v>334</v>
      </c>
      <c r="C303" s="13"/>
      <c r="D303" s="13"/>
      <c r="E303" s="13">
        <v>2</v>
      </c>
      <c r="F303" s="35">
        <v>2</v>
      </c>
      <c r="G303" s="36">
        <v>0</v>
      </c>
      <c r="H303" s="36">
        <v>0</v>
      </c>
      <c r="I303" s="36">
        <v>1</v>
      </c>
      <c r="J303" s="37">
        <v>6.3684126731412198E-5</v>
      </c>
    </row>
    <row r="304" spans="2:10" hidden="1" x14ac:dyDescent="0.25">
      <c r="B304" s="34" t="s">
        <v>324</v>
      </c>
      <c r="C304" s="13">
        <v>1</v>
      </c>
      <c r="D304" s="13"/>
      <c r="E304" s="13">
        <v>1</v>
      </c>
      <c r="F304" s="35">
        <v>2</v>
      </c>
      <c r="G304" s="36">
        <v>0.5</v>
      </c>
      <c r="H304" s="36">
        <v>0</v>
      </c>
      <c r="I304" s="36">
        <v>0.5</v>
      </c>
      <c r="J304" s="37">
        <v>6.3684126731412198E-5</v>
      </c>
    </row>
    <row r="305" spans="2:10" hidden="1" x14ac:dyDescent="0.25">
      <c r="B305" s="34" t="s">
        <v>293</v>
      </c>
      <c r="C305" s="13">
        <v>2</v>
      </c>
      <c r="D305" s="13"/>
      <c r="E305" s="13"/>
      <c r="F305" s="35">
        <v>2</v>
      </c>
      <c r="G305" s="36">
        <v>1</v>
      </c>
      <c r="H305" s="36">
        <v>0</v>
      </c>
      <c r="I305" s="36">
        <v>0</v>
      </c>
      <c r="J305" s="37">
        <v>6.3684126731412198E-5</v>
      </c>
    </row>
    <row r="306" spans="2:10" hidden="1" x14ac:dyDescent="0.25">
      <c r="B306" s="34" t="s">
        <v>208</v>
      </c>
      <c r="C306" s="13"/>
      <c r="D306" s="13"/>
      <c r="E306" s="13">
        <v>2</v>
      </c>
      <c r="F306" s="35">
        <v>2</v>
      </c>
      <c r="G306" s="36">
        <v>0</v>
      </c>
      <c r="H306" s="36">
        <v>0</v>
      </c>
      <c r="I306" s="36">
        <v>1</v>
      </c>
      <c r="J306" s="37">
        <v>6.3684126731412198E-5</v>
      </c>
    </row>
    <row r="307" spans="2:10" hidden="1" x14ac:dyDescent="0.25">
      <c r="B307" s="34" t="s">
        <v>247</v>
      </c>
      <c r="C307" s="13"/>
      <c r="D307" s="13"/>
      <c r="E307" s="13">
        <v>2</v>
      </c>
      <c r="F307" s="35">
        <v>2</v>
      </c>
      <c r="G307" s="36">
        <v>0</v>
      </c>
      <c r="H307" s="36">
        <v>0</v>
      </c>
      <c r="I307" s="36">
        <v>1</v>
      </c>
      <c r="J307" s="37">
        <v>6.3684126731412198E-5</v>
      </c>
    </row>
    <row r="308" spans="2:10" hidden="1" x14ac:dyDescent="0.25">
      <c r="B308" s="34" t="s">
        <v>292</v>
      </c>
      <c r="C308" s="13">
        <v>1</v>
      </c>
      <c r="D308" s="13"/>
      <c r="E308" s="13">
        <v>1</v>
      </c>
      <c r="F308" s="35">
        <v>2</v>
      </c>
      <c r="G308" s="36">
        <v>0.5</v>
      </c>
      <c r="H308" s="36">
        <v>0</v>
      </c>
      <c r="I308" s="36">
        <v>0.5</v>
      </c>
      <c r="J308" s="37">
        <v>6.3684126731412198E-5</v>
      </c>
    </row>
    <row r="309" spans="2:10" hidden="1" x14ac:dyDescent="0.25">
      <c r="B309" s="34" t="s">
        <v>254</v>
      </c>
      <c r="C309" s="13">
        <v>1</v>
      </c>
      <c r="D309" s="13">
        <v>1</v>
      </c>
      <c r="E309" s="13"/>
      <c r="F309" s="35">
        <v>2</v>
      </c>
      <c r="G309" s="36">
        <v>0.5</v>
      </c>
      <c r="H309" s="36">
        <v>0.5</v>
      </c>
      <c r="I309" s="36">
        <v>0</v>
      </c>
      <c r="J309" s="37">
        <v>6.3684126731412198E-5</v>
      </c>
    </row>
    <row r="310" spans="2:10" hidden="1" x14ac:dyDescent="0.25">
      <c r="B310" s="34" t="s">
        <v>267</v>
      </c>
      <c r="C310" s="13"/>
      <c r="D310" s="13"/>
      <c r="E310" s="13">
        <v>2</v>
      </c>
      <c r="F310" s="35">
        <v>2</v>
      </c>
      <c r="G310" s="36">
        <v>0</v>
      </c>
      <c r="H310" s="36">
        <v>0</v>
      </c>
      <c r="I310" s="36">
        <v>1</v>
      </c>
      <c r="J310" s="37">
        <v>6.3684126731412198E-5</v>
      </c>
    </row>
    <row r="311" spans="2:10" hidden="1" x14ac:dyDescent="0.25">
      <c r="B311" s="34" t="s">
        <v>201</v>
      </c>
      <c r="C311" s="13"/>
      <c r="D311" s="13"/>
      <c r="E311" s="13">
        <v>2</v>
      </c>
      <c r="F311" s="35">
        <v>2</v>
      </c>
      <c r="G311" s="36">
        <v>0</v>
      </c>
      <c r="H311" s="36">
        <v>0</v>
      </c>
      <c r="I311" s="36">
        <v>1</v>
      </c>
      <c r="J311" s="37">
        <v>6.3684126731412198E-5</v>
      </c>
    </row>
    <row r="312" spans="2:10" hidden="1" x14ac:dyDescent="0.25">
      <c r="B312" s="34" t="s">
        <v>69</v>
      </c>
      <c r="C312" s="13"/>
      <c r="D312" s="13"/>
      <c r="E312" s="13">
        <v>2</v>
      </c>
      <c r="F312" s="35">
        <v>2</v>
      </c>
      <c r="G312" s="36">
        <v>0</v>
      </c>
      <c r="H312" s="36">
        <v>0</v>
      </c>
      <c r="I312" s="36">
        <v>1</v>
      </c>
      <c r="J312" s="37">
        <v>6.3684126731412198E-5</v>
      </c>
    </row>
    <row r="313" spans="2:10" hidden="1" x14ac:dyDescent="0.25">
      <c r="B313" s="34" t="s">
        <v>89</v>
      </c>
      <c r="C313" s="13"/>
      <c r="D313" s="13"/>
      <c r="E313" s="13">
        <v>2</v>
      </c>
      <c r="F313" s="35">
        <v>2</v>
      </c>
      <c r="G313" s="36">
        <v>0</v>
      </c>
      <c r="H313" s="36">
        <v>0</v>
      </c>
      <c r="I313" s="36">
        <v>1</v>
      </c>
      <c r="J313" s="37">
        <v>6.3684126731412198E-5</v>
      </c>
    </row>
    <row r="314" spans="2:10" hidden="1" x14ac:dyDescent="0.25">
      <c r="B314" s="34" t="s">
        <v>302</v>
      </c>
      <c r="C314" s="13"/>
      <c r="D314" s="13"/>
      <c r="E314" s="13">
        <v>1</v>
      </c>
      <c r="F314" s="35">
        <v>1</v>
      </c>
      <c r="G314" s="36">
        <v>0</v>
      </c>
      <c r="H314" s="36">
        <v>0</v>
      </c>
      <c r="I314" s="36">
        <v>1</v>
      </c>
      <c r="J314" s="37">
        <v>3.1842063365706099E-5</v>
      </c>
    </row>
    <row r="315" spans="2:10" hidden="1" x14ac:dyDescent="0.25">
      <c r="B315" s="34" t="s">
        <v>90</v>
      </c>
      <c r="C315" s="13"/>
      <c r="D315" s="13"/>
      <c r="E315" s="13">
        <v>1</v>
      </c>
      <c r="F315" s="35">
        <v>1</v>
      </c>
      <c r="G315" s="36">
        <v>0</v>
      </c>
      <c r="H315" s="36">
        <v>0</v>
      </c>
      <c r="I315" s="36">
        <v>1</v>
      </c>
      <c r="J315" s="37">
        <v>3.1842063365706099E-5</v>
      </c>
    </row>
    <row r="316" spans="2:10" hidden="1" x14ac:dyDescent="0.25">
      <c r="B316" s="34" t="s">
        <v>177</v>
      </c>
      <c r="C316" s="13"/>
      <c r="D316" s="13"/>
      <c r="E316" s="13">
        <v>1</v>
      </c>
      <c r="F316" s="35">
        <v>1</v>
      </c>
      <c r="G316" s="36">
        <v>0</v>
      </c>
      <c r="H316" s="36">
        <v>0</v>
      </c>
      <c r="I316" s="36">
        <v>1</v>
      </c>
      <c r="J316" s="37">
        <v>3.1842063365706099E-5</v>
      </c>
    </row>
    <row r="317" spans="2:10" hidden="1" x14ac:dyDescent="0.25">
      <c r="B317" s="34" t="s">
        <v>139</v>
      </c>
      <c r="C317" s="13"/>
      <c r="D317" s="13"/>
      <c r="E317" s="13">
        <v>1</v>
      </c>
      <c r="F317" s="35">
        <v>1</v>
      </c>
      <c r="G317" s="36">
        <v>0</v>
      </c>
      <c r="H317" s="36">
        <v>0</v>
      </c>
      <c r="I317" s="36">
        <v>1</v>
      </c>
      <c r="J317" s="37">
        <v>3.1842063365706099E-5</v>
      </c>
    </row>
    <row r="318" spans="2:10" hidden="1" x14ac:dyDescent="0.25">
      <c r="B318" s="34" t="s">
        <v>222</v>
      </c>
      <c r="C318" s="13"/>
      <c r="D318" s="13"/>
      <c r="E318" s="13">
        <v>1</v>
      </c>
      <c r="F318" s="35">
        <v>1</v>
      </c>
      <c r="G318" s="36">
        <v>0</v>
      </c>
      <c r="H318" s="36">
        <v>0</v>
      </c>
      <c r="I318" s="36">
        <v>1</v>
      </c>
      <c r="J318" s="37">
        <v>3.1842063365706099E-5</v>
      </c>
    </row>
    <row r="319" spans="2:10" hidden="1" x14ac:dyDescent="0.25">
      <c r="B319" s="34" t="s">
        <v>160</v>
      </c>
      <c r="C319" s="13">
        <v>1</v>
      </c>
      <c r="D319" s="13"/>
      <c r="E319" s="13"/>
      <c r="F319" s="35">
        <v>1</v>
      </c>
      <c r="G319" s="36">
        <v>1</v>
      </c>
      <c r="H319" s="36">
        <v>0</v>
      </c>
      <c r="I319" s="36">
        <v>0</v>
      </c>
      <c r="J319" s="37">
        <v>3.1842063365706099E-5</v>
      </c>
    </row>
    <row r="320" spans="2:10" hidden="1" x14ac:dyDescent="0.25">
      <c r="B320" s="34" t="s">
        <v>274</v>
      </c>
      <c r="C320" s="13"/>
      <c r="D320" s="13"/>
      <c r="E320" s="13">
        <v>1</v>
      </c>
      <c r="F320" s="35">
        <v>1</v>
      </c>
      <c r="G320" s="36">
        <v>0</v>
      </c>
      <c r="H320" s="36">
        <v>0</v>
      </c>
      <c r="I320" s="36">
        <v>1</v>
      </c>
      <c r="J320" s="37">
        <v>3.1842063365706099E-5</v>
      </c>
    </row>
    <row r="321" spans="2:10" hidden="1" x14ac:dyDescent="0.25">
      <c r="B321" s="34" t="s">
        <v>154</v>
      </c>
      <c r="C321" s="13"/>
      <c r="D321" s="13"/>
      <c r="E321" s="13">
        <v>1</v>
      </c>
      <c r="F321" s="35">
        <v>1</v>
      </c>
      <c r="G321" s="36">
        <v>0</v>
      </c>
      <c r="H321" s="36">
        <v>0</v>
      </c>
      <c r="I321" s="36">
        <v>1</v>
      </c>
      <c r="J321" s="37">
        <v>3.1842063365706099E-5</v>
      </c>
    </row>
    <row r="322" spans="2:10" hidden="1" x14ac:dyDescent="0.25">
      <c r="B322" s="34" t="s">
        <v>260</v>
      </c>
      <c r="C322" s="13"/>
      <c r="D322" s="13"/>
      <c r="E322" s="13">
        <v>1</v>
      </c>
      <c r="F322" s="35">
        <v>1</v>
      </c>
      <c r="G322" s="36">
        <v>0</v>
      </c>
      <c r="H322" s="36">
        <v>0</v>
      </c>
      <c r="I322" s="36">
        <v>1</v>
      </c>
      <c r="J322" s="37">
        <v>3.1842063365706099E-5</v>
      </c>
    </row>
    <row r="323" spans="2:10" hidden="1" x14ac:dyDescent="0.25">
      <c r="B323" s="34" t="s">
        <v>168</v>
      </c>
      <c r="C323" s="13">
        <v>1</v>
      </c>
      <c r="D323" s="13"/>
      <c r="E323" s="13"/>
      <c r="F323" s="35">
        <v>1</v>
      </c>
      <c r="G323" s="36">
        <v>1</v>
      </c>
      <c r="H323" s="36">
        <v>0</v>
      </c>
      <c r="I323" s="36">
        <v>0</v>
      </c>
      <c r="J323" s="37">
        <v>3.1842063365706099E-5</v>
      </c>
    </row>
    <row r="324" spans="2:10" hidden="1" x14ac:dyDescent="0.25">
      <c r="B324" s="34" t="s">
        <v>311</v>
      </c>
      <c r="C324" s="13"/>
      <c r="D324" s="13"/>
      <c r="E324" s="13">
        <v>1</v>
      </c>
      <c r="F324" s="35">
        <v>1</v>
      </c>
      <c r="G324" s="36">
        <v>0</v>
      </c>
      <c r="H324" s="36">
        <v>0</v>
      </c>
      <c r="I324" s="36">
        <v>1</v>
      </c>
      <c r="J324" s="37">
        <v>3.1842063365706099E-5</v>
      </c>
    </row>
    <row r="325" spans="2:10" hidden="1" x14ac:dyDescent="0.25">
      <c r="B325" s="34" t="s">
        <v>194</v>
      </c>
      <c r="C325" s="13"/>
      <c r="D325" s="13"/>
      <c r="E325" s="13">
        <v>1</v>
      </c>
      <c r="F325" s="35">
        <v>1</v>
      </c>
      <c r="G325" s="36">
        <v>0</v>
      </c>
      <c r="H325" s="36">
        <v>0</v>
      </c>
      <c r="I325" s="36">
        <v>1</v>
      </c>
      <c r="J325" s="37">
        <v>3.1842063365706099E-5</v>
      </c>
    </row>
    <row r="326" spans="2:10" hidden="1" x14ac:dyDescent="0.25">
      <c r="B326" s="34" t="s">
        <v>270</v>
      </c>
      <c r="C326" s="13"/>
      <c r="D326" s="13"/>
      <c r="E326" s="13">
        <v>1</v>
      </c>
      <c r="F326" s="35">
        <v>1</v>
      </c>
      <c r="G326" s="36">
        <v>0</v>
      </c>
      <c r="H326" s="36">
        <v>0</v>
      </c>
      <c r="I326" s="36">
        <v>1</v>
      </c>
      <c r="J326" s="37">
        <v>3.1842063365706099E-5</v>
      </c>
    </row>
    <row r="327" spans="2:10" hidden="1" x14ac:dyDescent="0.25">
      <c r="B327" s="34" t="s">
        <v>326</v>
      </c>
      <c r="C327" s="13"/>
      <c r="D327" s="13"/>
      <c r="E327" s="13">
        <v>1</v>
      </c>
      <c r="F327" s="35">
        <v>1</v>
      </c>
      <c r="G327" s="36">
        <v>0</v>
      </c>
      <c r="H327" s="36">
        <v>0</v>
      </c>
      <c r="I327" s="36">
        <v>1</v>
      </c>
      <c r="J327" s="37">
        <v>3.1842063365706099E-5</v>
      </c>
    </row>
    <row r="328" spans="2:10" hidden="1" x14ac:dyDescent="0.25">
      <c r="B328" s="34" t="s">
        <v>295</v>
      </c>
      <c r="C328" s="13"/>
      <c r="D328" s="13"/>
      <c r="E328" s="13">
        <v>1</v>
      </c>
      <c r="F328" s="35">
        <v>1</v>
      </c>
      <c r="G328" s="36">
        <v>0</v>
      </c>
      <c r="H328" s="36">
        <v>0</v>
      </c>
      <c r="I328" s="36">
        <v>1</v>
      </c>
      <c r="J328" s="37">
        <v>3.1842063365706099E-5</v>
      </c>
    </row>
    <row r="329" spans="2:10" hidden="1" x14ac:dyDescent="0.25">
      <c r="B329" s="34" t="s">
        <v>238</v>
      </c>
      <c r="C329" s="13"/>
      <c r="D329" s="13"/>
      <c r="E329" s="13">
        <v>1</v>
      </c>
      <c r="F329" s="35">
        <v>1</v>
      </c>
      <c r="G329" s="36">
        <v>0</v>
      </c>
      <c r="H329" s="36">
        <v>0</v>
      </c>
      <c r="I329" s="36">
        <v>1</v>
      </c>
      <c r="J329" s="37">
        <v>3.1842063365706099E-5</v>
      </c>
    </row>
    <row r="330" spans="2:10" hidden="1" x14ac:dyDescent="0.25">
      <c r="B330" s="34" t="s">
        <v>361</v>
      </c>
      <c r="C330" s="13"/>
      <c r="D330" s="13"/>
      <c r="E330" s="13">
        <v>1</v>
      </c>
      <c r="F330" s="35">
        <v>1</v>
      </c>
      <c r="G330" s="36">
        <v>0</v>
      </c>
      <c r="H330" s="36">
        <v>0</v>
      </c>
      <c r="I330" s="36">
        <v>1</v>
      </c>
      <c r="J330" s="37">
        <v>3.1842063365706099E-5</v>
      </c>
    </row>
    <row r="331" spans="2:10" hidden="1" x14ac:dyDescent="0.25">
      <c r="B331" s="34" t="s">
        <v>315</v>
      </c>
      <c r="C331" s="13"/>
      <c r="D331" s="13"/>
      <c r="E331" s="13">
        <v>1</v>
      </c>
      <c r="F331" s="35">
        <v>1</v>
      </c>
      <c r="G331" s="36">
        <v>0</v>
      </c>
      <c r="H331" s="36">
        <v>0</v>
      </c>
      <c r="I331" s="36">
        <v>1</v>
      </c>
      <c r="J331" s="37">
        <v>3.1842063365706099E-5</v>
      </c>
    </row>
    <row r="332" spans="2:10" hidden="1" x14ac:dyDescent="0.25">
      <c r="B332" s="34" t="s">
        <v>271</v>
      </c>
      <c r="C332" s="13">
        <v>1</v>
      </c>
      <c r="D332" s="13"/>
      <c r="E332" s="13"/>
      <c r="F332" s="35">
        <v>1</v>
      </c>
      <c r="G332" s="36">
        <v>1</v>
      </c>
      <c r="H332" s="36">
        <v>0</v>
      </c>
      <c r="I332" s="36">
        <v>0</v>
      </c>
      <c r="J332" s="37">
        <v>3.1842063365706099E-5</v>
      </c>
    </row>
    <row r="333" spans="2:10" hidden="1" x14ac:dyDescent="0.25">
      <c r="B333" s="34" t="s">
        <v>285</v>
      </c>
      <c r="C333" s="13"/>
      <c r="D333" s="13"/>
      <c r="E333" s="13">
        <v>1</v>
      </c>
      <c r="F333" s="35">
        <v>1</v>
      </c>
      <c r="G333" s="36">
        <v>0</v>
      </c>
      <c r="H333" s="36">
        <v>0</v>
      </c>
      <c r="I333" s="36">
        <v>1</v>
      </c>
      <c r="J333" s="37">
        <v>3.1842063365706099E-5</v>
      </c>
    </row>
    <row r="334" spans="2:10" hidden="1" x14ac:dyDescent="0.25">
      <c r="B334" s="34" t="s">
        <v>301</v>
      </c>
      <c r="C334" s="13"/>
      <c r="D334" s="13"/>
      <c r="E334" s="13">
        <v>1</v>
      </c>
      <c r="F334" s="35">
        <v>1</v>
      </c>
      <c r="G334" s="36">
        <v>0</v>
      </c>
      <c r="H334" s="36">
        <v>0</v>
      </c>
      <c r="I334" s="36">
        <v>1</v>
      </c>
      <c r="J334" s="37">
        <v>3.1842063365706099E-5</v>
      </c>
    </row>
    <row r="335" spans="2:10" hidden="1" x14ac:dyDescent="0.25">
      <c r="B335" s="34" t="s">
        <v>337</v>
      </c>
      <c r="C335" s="13"/>
      <c r="D335" s="13"/>
      <c r="E335" s="13">
        <v>1</v>
      </c>
      <c r="F335" s="35">
        <v>1</v>
      </c>
      <c r="G335" s="36">
        <v>0</v>
      </c>
      <c r="H335" s="36">
        <v>0</v>
      </c>
      <c r="I335" s="36">
        <v>1</v>
      </c>
      <c r="J335" s="37">
        <v>3.1842063365706099E-5</v>
      </c>
    </row>
    <row r="336" spans="2:10" hidden="1" x14ac:dyDescent="0.25">
      <c r="B336" s="34" t="s">
        <v>346</v>
      </c>
      <c r="C336" s="13"/>
      <c r="D336" s="13"/>
      <c r="E336" s="13">
        <v>1</v>
      </c>
      <c r="F336" s="35">
        <v>1</v>
      </c>
      <c r="G336" s="36">
        <v>0</v>
      </c>
      <c r="H336" s="36">
        <v>0</v>
      </c>
      <c r="I336" s="36">
        <v>1</v>
      </c>
      <c r="J336" s="37">
        <v>3.1842063365706099E-5</v>
      </c>
    </row>
    <row r="337" spans="2:10" hidden="1" x14ac:dyDescent="0.25">
      <c r="B337" s="34" t="s">
        <v>319</v>
      </c>
      <c r="C337" s="13"/>
      <c r="D337" s="13"/>
      <c r="E337" s="13">
        <v>1</v>
      </c>
      <c r="F337" s="35">
        <v>1</v>
      </c>
      <c r="G337" s="36">
        <v>0</v>
      </c>
      <c r="H337" s="36">
        <v>0</v>
      </c>
      <c r="I337" s="36">
        <v>1</v>
      </c>
      <c r="J337" s="37">
        <v>3.1842063365706099E-5</v>
      </c>
    </row>
    <row r="338" spans="2:10" hidden="1" x14ac:dyDescent="0.25">
      <c r="B338" s="34" t="s">
        <v>183</v>
      </c>
      <c r="C338" s="13"/>
      <c r="D338" s="13"/>
      <c r="E338" s="13">
        <v>1</v>
      </c>
      <c r="F338" s="35">
        <v>1</v>
      </c>
      <c r="G338" s="36">
        <v>0</v>
      </c>
      <c r="H338" s="36">
        <v>0</v>
      </c>
      <c r="I338" s="36">
        <v>1</v>
      </c>
      <c r="J338" s="37">
        <v>3.1842063365706099E-5</v>
      </c>
    </row>
    <row r="339" spans="2:10" hidden="1" x14ac:dyDescent="0.25">
      <c r="B339" s="34" t="s">
        <v>304</v>
      </c>
      <c r="C339" s="13"/>
      <c r="D339" s="13"/>
      <c r="E339" s="13">
        <v>1</v>
      </c>
      <c r="F339" s="35">
        <v>1</v>
      </c>
      <c r="G339" s="36">
        <v>0</v>
      </c>
      <c r="H339" s="36">
        <v>0</v>
      </c>
      <c r="I339" s="36">
        <v>1</v>
      </c>
      <c r="J339" s="37">
        <v>3.1842063365706099E-5</v>
      </c>
    </row>
    <row r="340" spans="2:10" hidden="1" x14ac:dyDescent="0.25">
      <c r="B340" s="34" t="s">
        <v>174</v>
      </c>
      <c r="C340" s="13"/>
      <c r="D340" s="13"/>
      <c r="E340" s="13">
        <v>1</v>
      </c>
      <c r="F340" s="35">
        <v>1</v>
      </c>
      <c r="G340" s="36">
        <v>0</v>
      </c>
      <c r="H340" s="36">
        <v>0</v>
      </c>
      <c r="I340" s="36">
        <v>1</v>
      </c>
      <c r="J340" s="37">
        <v>3.1842063365706099E-5</v>
      </c>
    </row>
    <row r="341" spans="2:10" hidden="1" x14ac:dyDescent="0.25">
      <c r="B341" s="34" t="s">
        <v>257</v>
      </c>
      <c r="C341" s="13">
        <v>1</v>
      </c>
      <c r="D341" s="13"/>
      <c r="E341" s="13"/>
      <c r="F341" s="35">
        <v>1</v>
      </c>
      <c r="G341" s="36">
        <v>1</v>
      </c>
      <c r="H341" s="36">
        <v>0</v>
      </c>
      <c r="I341" s="36">
        <v>0</v>
      </c>
      <c r="J341" s="37">
        <v>3.1842063365706099E-5</v>
      </c>
    </row>
    <row r="342" spans="2:10" hidden="1" x14ac:dyDescent="0.25">
      <c r="B342" s="34" t="s">
        <v>349</v>
      </c>
      <c r="C342" s="13"/>
      <c r="D342" s="13"/>
      <c r="E342" s="13">
        <v>1</v>
      </c>
      <c r="F342" s="35">
        <v>1</v>
      </c>
      <c r="G342" s="36">
        <v>0</v>
      </c>
      <c r="H342" s="36">
        <v>0</v>
      </c>
      <c r="I342" s="36">
        <v>1</v>
      </c>
      <c r="J342" s="37">
        <v>3.1842063365706099E-5</v>
      </c>
    </row>
    <row r="343" spans="2:10" hidden="1" x14ac:dyDescent="0.25">
      <c r="B343" s="34" t="s">
        <v>298</v>
      </c>
      <c r="C343" s="13"/>
      <c r="D343" s="13"/>
      <c r="E343" s="13">
        <v>1</v>
      </c>
      <c r="F343" s="35">
        <v>1</v>
      </c>
      <c r="G343" s="36">
        <v>0</v>
      </c>
      <c r="H343" s="36">
        <v>0</v>
      </c>
      <c r="I343" s="36">
        <v>1</v>
      </c>
      <c r="J343" s="37">
        <v>3.1842063365706099E-5</v>
      </c>
    </row>
    <row r="344" spans="2:10" hidden="1" x14ac:dyDescent="0.25">
      <c r="B344" s="34" t="s">
        <v>126</v>
      </c>
      <c r="C344" s="13"/>
      <c r="D344" s="13"/>
      <c r="E344" s="13">
        <v>1</v>
      </c>
      <c r="F344" s="35">
        <v>1</v>
      </c>
      <c r="G344" s="36">
        <v>0</v>
      </c>
      <c r="H344" s="36">
        <v>0</v>
      </c>
      <c r="I344" s="36">
        <v>1</v>
      </c>
      <c r="J344" s="37">
        <v>3.1842063365706099E-5</v>
      </c>
    </row>
    <row r="345" spans="2:10" hidden="1" x14ac:dyDescent="0.25">
      <c r="B345" s="34" t="s">
        <v>362</v>
      </c>
      <c r="C345" s="13"/>
      <c r="D345" s="13"/>
      <c r="E345" s="13">
        <v>1</v>
      </c>
      <c r="F345" s="35">
        <v>1</v>
      </c>
      <c r="G345" s="36">
        <v>0</v>
      </c>
      <c r="H345" s="36">
        <v>0</v>
      </c>
      <c r="I345" s="36">
        <v>1</v>
      </c>
      <c r="J345" s="37">
        <v>3.1842063365706099E-5</v>
      </c>
    </row>
    <row r="346" spans="2:10" hidden="1" x14ac:dyDescent="0.25">
      <c r="B346" s="34" t="s">
        <v>306</v>
      </c>
      <c r="C346" s="13"/>
      <c r="D346" s="13"/>
      <c r="E346" s="13">
        <v>1</v>
      </c>
      <c r="F346" s="35">
        <v>1</v>
      </c>
      <c r="G346" s="36">
        <v>0</v>
      </c>
      <c r="H346" s="36">
        <v>0</v>
      </c>
      <c r="I346" s="36">
        <v>1</v>
      </c>
      <c r="J346" s="37">
        <v>3.1842063365706099E-5</v>
      </c>
    </row>
    <row r="347" spans="2:10" hidden="1" x14ac:dyDescent="0.25">
      <c r="B347" s="34" t="s">
        <v>355</v>
      </c>
      <c r="C347" s="13"/>
      <c r="D347" s="13"/>
      <c r="E347" s="13">
        <v>1</v>
      </c>
      <c r="F347" s="35">
        <v>1</v>
      </c>
      <c r="G347" s="36">
        <v>0</v>
      </c>
      <c r="H347" s="36">
        <v>0</v>
      </c>
      <c r="I347" s="36">
        <v>1</v>
      </c>
      <c r="J347" s="37">
        <v>3.1842063365706099E-5</v>
      </c>
    </row>
    <row r="348" spans="2:10" hidden="1" x14ac:dyDescent="0.25">
      <c r="B348" s="34" t="s">
        <v>142</v>
      </c>
      <c r="C348" s="13"/>
      <c r="D348" s="13"/>
      <c r="E348" s="13">
        <v>1</v>
      </c>
      <c r="F348" s="35">
        <v>1</v>
      </c>
      <c r="G348" s="36">
        <v>0</v>
      </c>
      <c r="H348" s="36">
        <v>0</v>
      </c>
      <c r="I348" s="36">
        <v>1</v>
      </c>
      <c r="J348" s="37">
        <v>3.1842063365706099E-5</v>
      </c>
    </row>
    <row r="349" spans="2:10" hidden="1" x14ac:dyDescent="0.25">
      <c r="B349" s="34" t="s">
        <v>186</v>
      </c>
      <c r="C349" s="13">
        <v>1</v>
      </c>
      <c r="D349" s="13"/>
      <c r="E349" s="13"/>
      <c r="F349" s="35">
        <v>1</v>
      </c>
      <c r="G349" s="36">
        <v>1</v>
      </c>
      <c r="H349" s="36">
        <v>0</v>
      </c>
      <c r="I349" s="36">
        <v>0</v>
      </c>
      <c r="J349" s="37">
        <v>3.1842063365706099E-5</v>
      </c>
    </row>
    <row r="350" spans="2:10" hidden="1" x14ac:dyDescent="0.25">
      <c r="B350" s="34" t="s">
        <v>350</v>
      </c>
      <c r="C350" s="13"/>
      <c r="D350" s="13"/>
      <c r="E350" s="13">
        <v>1</v>
      </c>
      <c r="F350" s="35">
        <v>1</v>
      </c>
      <c r="G350" s="36">
        <v>0</v>
      </c>
      <c r="H350" s="36">
        <v>0</v>
      </c>
      <c r="I350" s="36">
        <v>1</v>
      </c>
      <c r="J350" s="37">
        <v>3.1842063365706099E-5</v>
      </c>
    </row>
    <row r="351" spans="2:10" hidden="1" x14ac:dyDescent="0.25">
      <c r="B351" s="34" t="s">
        <v>336</v>
      </c>
      <c r="C351" s="13"/>
      <c r="D351" s="13"/>
      <c r="E351" s="13">
        <v>1</v>
      </c>
      <c r="F351" s="35">
        <v>1</v>
      </c>
      <c r="G351" s="36">
        <v>0</v>
      </c>
      <c r="H351" s="36">
        <v>0</v>
      </c>
      <c r="I351" s="36">
        <v>1</v>
      </c>
      <c r="J351" s="37">
        <v>3.1842063365706099E-5</v>
      </c>
    </row>
    <row r="352" spans="2:10" hidden="1" x14ac:dyDescent="0.25">
      <c r="B352" s="34" t="s">
        <v>239</v>
      </c>
      <c r="C352" s="13">
        <v>1</v>
      </c>
      <c r="D352" s="13"/>
      <c r="E352" s="13"/>
      <c r="F352" s="35">
        <v>1</v>
      </c>
      <c r="G352" s="36">
        <v>1</v>
      </c>
      <c r="H352" s="36">
        <v>0</v>
      </c>
      <c r="I352" s="36">
        <v>0</v>
      </c>
      <c r="J352" s="37">
        <v>3.1842063365706099E-5</v>
      </c>
    </row>
    <row r="353" spans="2:10" hidden="1" x14ac:dyDescent="0.25">
      <c r="B353" s="34" t="s">
        <v>124</v>
      </c>
      <c r="C353" s="13">
        <v>1</v>
      </c>
      <c r="D353" s="13"/>
      <c r="E353" s="13"/>
      <c r="F353" s="35">
        <v>1</v>
      </c>
      <c r="G353" s="36">
        <v>1</v>
      </c>
      <c r="H353" s="36">
        <v>0</v>
      </c>
      <c r="I353" s="36">
        <v>0</v>
      </c>
      <c r="J353" s="37">
        <v>3.1842063365706099E-5</v>
      </c>
    </row>
    <row r="354" spans="2:10" hidden="1" x14ac:dyDescent="0.25">
      <c r="B354" s="34" t="s">
        <v>308</v>
      </c>
      <c r="C354" s="13"/>
      <c r="D354" s="13"/>
      <c r="E354" s="13">
        <v>1</v>
      </c>
      <c r="F354" s="35">
        <v>1</v>
      </c>
      <c r="G354" s="36">
        <v>0</v>
      </c>
      <c r="H354" s="36">
        <v>0</v>
      </c>
      <c r="I354" s="36">
        <v>1</v>
      </c>
      <c r="J354" s="37">
        <v>3.1842063365706099E-5</v>
      </c>
    </row>
    <row r="355" spans="2:10" hidden="1" x14ac:dyDescent="0.25">
      <c r="B355" s="34" t="s">
        <v>288</v>
      </c>
      <c r="C355" s="13"/>
      <c r="D355" s="13">
        <v>1</v>
      </c>
      <c r="E355" s="13"/>
      <c r="F355" s="35">
        <v>1</v>
      </c>
      <c r="G355" s="36">
        <v>0</v>
      </c>
      <c r="H355" s="36">
        <v>1</v>
      </c>
      <c r="I355" s="36">
        <v>0</v>
      </c>
      <c r="J355" s="37">
        <v>3.1842063365706099E-5</v>
      </c>
    </row>
    <row r="356" spans="2:10" hidden="1" x14ac:dyDescent="0.25">
      <c r="B356" s="34" t="s">
        <v>368</v>
      </c>
      <c r="C356" s="13"/>
      <c r="D356" s="13">
        <v>1</v>
      </c>
      <c r="E356" s="13"/>
      <c r="F356" s="35">
        <v>1</v>
      </c>
      <c r="G356" s="36">
        <v>0</v>
      </c>
      <c r="H356" s="36">
        <v>1</v>
      </c>
      <c r="I356" s="36">
        <v>0</v>
      </c>
      <c r="J356" s="37">
        <v>3.1842063365706099E-5</v>
      </c>
    </row>
    <row r="357" spans="2:10" hidden="1" x14ac:dyDescent="0.25">
      <c r="B357" s="34" t="s">
        <v>371</v>
      </c>
      <c r="C357" s="13"/>
      <c r="D357" s="13"/>
      <c r="E357" s="13">
        <v>1</v>
      </c>
      <c r="F357" s="35">
        <v>1</v>
      </c>
      <c r="G357" s="36">
        <v>0</v>
      </c>
      <c r="H357" s="36">
        <v>0</v>
      </c>
      <c r="I357" s="36">
        <v>1</v>
      </c>
      <c r="J357" s="37">
        <v>3.1842063365706099E-5</v>
      </c>
    </row>
    <row r="358" spans="2:10" hidden="1" x14ac:dyDescent="0.25">
      <c r="B358" s="34" t="s">
        <v>365</v>
      </c>
      <c r="C358" s="13"/>
      <c r="D358" s="13"/>
      <c r="E358" s="13">
        <v>1</v>
      </c>
      <c r="F358" s="35">
        <v>1</v>
      </c>
      <c r="G358" s="36">
        <v>0</v>
      </c>
      <c r="H358" s="36">
        <v>0</v>
      </c>
      <c r="I358" s="36">
        <v>1</v>
      </c>
      <c r="J358" s="37">
        <v>3.1842063365706099E-5</v>
      </c>
    </row>
    <row r="359" spans="2:10" hidden="1" x14ac:dyDescent="0.25">
      <c r="B359" s="34" t="s">
        <v>357</v>
      </c>
      <c r="C359" s="13"/>
      <c r="D359" s="13"/>
      <c r="E359" s="13">
        <v>1</v>
      </c>
      <c r="F359" s="35">
        <v>1</v>
      </c>
      <c r="G359" s="36">
        <v>0</v>
      </c>
      <c r="H359" s="36">
        <v>0</v>
      </c>
      <c r="I359" s="36">
        <v>1</v>
      </c>
      <c r="J359" s="37">
        <v>3.1842063365706099E-5</v>
      </c>
    </row>
    <row r="360" spans="2:10" hidden="1" x14ac:dyDescent="0.25">
      <c r="B360" s="34" t="s">
        <v>294</v>
      </c>
      <c r="C360" s="13"/>
      <c r="D360" s="13"/>
      <c r="E360" s="13">
        <v>1</v>
      </c>
      <c r="F360" s="35">
        <v>1</v>
      </c>
      <c r="G360" s="36">
        <v>0</v>
      </c>
      <c r="H360" s="36">
        <v>0</v>
      </c>
      <c r="I360" s="36">
        <v>1</v>
      </c>
      <c r="J360" s="37">
        <v>3.1842063365706099E-5</v>
      </c>
    </row>
    <row r="361" spans="2:10" hidden="1" x14ac:dyDescent="0.25">
      <c r="B361" s="34" t="s">
        <v>224</v>
      </c>
      <c r="C361" s="13"/>
      <c r="D361" s="13"/>
      <c r="E361" s="13">
        <v>1</v>
      </c>
      <c r="F361" s="35">
        <v>1</v>
      </c>
      <c r="G361" s="36">
        <v>0</v>
      </c>
      <c r="H361" s="36">
        <v>0</v>
      </c>
      <c r="I361" s="36">
        <v>1</v>
      </c>
      <c r="J361" s="37">
        <v>3.1842063365706099E-5</v>
      </c>
    </row>
    <row r="362" spans="2:10" hidden="1" x14ac:dyDescent="0.25">
      <c r="B362" s="34" t="s">
        <v>244</v>
      </c>
      <c r="C362" s="13"/>
      <c r="D362" s="13"/>
      <c r="E362" s="13">
        <v>1</v>
      </c>
      <c r="F362" s="35">
        <v>1</v>
      </c>
      <c r="G362" s="36">
        <v>0</v>
      </c>
      <c r="H362" s="36">
        <v>0</v>
      </c>
      <c r="I362" s="36">
        <v>1</v>
      </c>
      <c r="J362" s="37">
        <v>3.1842063365706099E-5</v>
      </c>
    </row>
    <row r="363" spans="2:10" hidden="1" x14ac:dyDescent="0.25">
      <c r="B363" s="34" t="s">
        <v>358</v>
      </c>
      <c r="C363" s="13"/>
      <c r="D363" s="13"/>
      <c r="E363" s="13">
        <v>1</v>
      </c>
      <c r="F363" s="35">
        <v>1</v>
      </c>
      <c r="G363" s="36">
        <v>0</v>
      </c>
      <c r="H363" s="36">
        <v>0</v>
      </c>
      <c r="I363" s="36">
        <v>1</v>
      </c>
      <c r="J363" s="37">
        <v>3.1842063365706099E-5</v>
      </c>
    </row>
    <row r="364" spans="2:10" hidden="1" x14ac:dyDescent="0.25">
      <c r="B364" s="34" t="s">
        <v>192</v>
      </c>
      <c r="C364" s="13"/>
      <c r="D364" s="13"/>
      <c r="E364" s="13">
        <v>1</v>
      </c>
      <c r="F364" s="35">
        <v>1</v>
      </c>
      <c r="G364" s="36">
        <v>0</v>
      </c>
      <c r="H364" s="36">
        <v>0</v>
      </c>
      <c r="I364" s="36">
        <v>1</v>
      </c>
      <c r="J364" s="37">
        <v>3.1842063365706099E-5</v>
      </c>
    </row>
    <row r="365" spans="2:10" hidden="1" x14ac:dyDescent="0.25">
      <c r="B365" s="34" t="s">
        <v>331</v>
      </c>
      <c r="C365" s="13">
        <v>1</v>
      </c>
      <c r="D365" s="13"/>
      <c r="E365" s="13"/>
      <c r="F365" s="35">
        <v>1</v>
      </c>
      <c r="G365" s="36">
        <v>1</v>
      </c>
      <c r="H365" s="36">
        <v>0</v>
      </c>
      <c r="I365" s="36">
        <v>0</v>
      </c>
      <c r="J365" s="37">
        <v>3.1842063365706099E-5</v>
      </c>
    </row>
    <row r="366" spans="2:10" hidden="1" x14ac:dyDescent="0.25">
      <c r="B366" s="34" t="s">
        <v>369</v>
      </c>
      <c r="C366" s="13"/>
      <c r="D366" s="13"/>
      <c r="E366" s="13">
        <v>1</v>
      </c>
      <c r="F366" s="35">
        <v>1</v>
      </c>
      <c r="G366" s="36">
        <v>0</v>
      </c>
      <c r="H366" s="36">
        <v>0</v>
      </c>
      <c r="I366" s="36">
        <v>1</v>
      </c>
      <c r="J366" s="37">
        <v>3.1842063365706099E-5</v>
      </c>
    </row>
    <row r="367" spans="2:10" hidden="1" x14ac:dyDescent="0.25">
      <c r="B367" s="34" t="s">
        <v>332</v>
      </c>
      <c r="C367" s="13"/>
      <c r="D367" s="13"/>
      <c r="E367" s="13">
        <v>1</v>
      </c>
      <c r="F367" s="35">
        <v>1</v>
      </c>
      <c r="G367" s="36">
        <v>0</v>
      </c>
      <c r="H367" s="36">
        <v>0</v>
      </c>
      <c r="I367" s="36">
        <v>1</v>
      </c>
      <c r="J367" s="37">
        <v>3.1842063365706099E-5</v>
      </c>
    </row>
    <row r="368" spans="2:10" hidden="1" x14ac:dyDescent="0.25">
      <c r="B368" s="34" t="s">
        <v>367</v>
      </c>
      <c r="C368" s="13"/>
      <c r="D368" s="13"/>
      <c r="E368" s="13">
        <v>1</v>
      </c>
      <c r="F368" s="35">
        <v>1</v>
      </c>
      <c r="G368" s="36">
        <v>0</v>
      </c>
      <c r="H368" s="36">
        <v>0</v>
      </c>
      <c r="I368" s="36">
        <v>1</v>
      </c>
      <c r="J368" s="37">
        <v>3.1842063365706099E-5</v>
      </c>
    </row>
    <row r="369" spans="2:10" hidden="1" x14ac:dyDescent="0.25">
      <c r="B369" s="34" t="s">
        <v>329</v>
      </c>
      <c r="C369" s="13">
        <v>1</v>
      </c>
      <c r="D369" s="13"/>
      <c r="E369" s="13"/>
      <c r="F369" s="35">
        <v>1</v>
      </c>
      <c r="G369" s="36">
        <v>1</v>
      </c>
      <c r="H369" s="36">
        <v>0</v>
      </c>
      <c r="I369" s="36">
        <v>0</v>
      </c>
      <c r="J369" s="37">
        <v>3.1842063365706099E-5</v>
      </c>
    </row>
    <row r="370" spans="2:10" hidden="1" x14ac:dyDescent="0.25">
      <c r="B370" s="34" t="s">
        <v>231</v>
      </c>
      <c r="C370" s="13"/>
      <c r="D370" s="13"/>
      <c r="E370" s="13">
        <v>1</v>
      </c>
      <c r="F370" s="35">
        <v>1</v>
      </c>
      <c r="G370" s="36">
        <v>0</v>
      </c>
      <c r="H370" s="36">
        <v>0</v>
      </c>
      <c r="I370" s="36">
        <v>1</v>
      </c>
      <c r="J370" s="37">
        <v>3.1842063365706099E-5</v>
      </c>
    </row>
    <row r="371" spans="2:10" hidden="1" x14ac:dyDescent="0.25">
      <c r="B371" s="34" t="s">
        <v>169</v>
      </c>
      <c r="C371" s="13"/>
      <c r="D371" s="13"/>
      <c r="E371" s="13">
        <v>1</v>
      </c>
      <c r="F371" s="35">
        <v>1</v>
      </c>
      <c r="G371" s="36">
        <v>0</v>
      </c>
      <c r="H371" s="36">
        <v>0</v>
      </c>
      <c r="I371" s="36">
        <v>1</v>
      </c>
      <c r="J371" s="37">
        <v>3.1842063365706099E-5</v>
      </c>
    </row>
    <row r="372" spans="2:10" hidden="1" x14ac:dyDescent="0.25">
      <c r="B372" s="34" t="s">
        <v>360</v>
      </c>
      <c r="C372" s="13"/>
      <c r="D372" s="13"/>
      <c r="E372" s="13">
        <v>1</v>
      </c>
      <c r="F372" s="35">
        <v>1</v>
      </c>
      <c r="G372" s="36">
        <v>0</v>
      </c>
      <c r="H372" s="36">
        <v>0</v>
      </c>
      <c r="I372" s="36">
        <v>1</v>
      </c>
      <c r="J372" s="37">
        <v>3.1842063365706099E-5</v>
      </c>
    </row>
    <row r="373" spans="2:10" hidden="1" x14ac:dyDescent="0.25">
      <c r="B373" s="34" t="s">
        <v>253</v>
      </c>
      <c r="C373" s="13"/>
      <c r="D373" s="13"/>
      <c r="E373" s="13">
        <v>1</v>
      </c>
      <c r="F373" s="35">
        <v>1</v>
      </c>
      <c r="G373" s="36">
        <v>0</v>
      </c>
      <c r="H373" s="36">
        <v>0</v>
      </c>
      <c r="I373" s="36">
        <v>1</v>
      </c>
      <c r="J373" s="37">
        <v>3.1842063365706099E-5</v>
      </c>
    </row>
    <row r="374" spans="2:10" hidden="1" x14ac:dyDescent="0.25">
      <c r="B374" s="34" t="s">
        <v>297</v>
      </c>
      <c r="C374" s="13"/>
      <c r="D374" s="13"/>
      <c r="E374" s="13">
        <v>1</v>
      </c>
      <c r="F374" s="35">
        <v>1</v>
      </c>
      <c r="G374" s="36">
        <v>0</v>
      </c>
      <c r="H374" s="36">
        <v>0</v>
      </c>
      <c r="I374" s="36">
        <v>1</v>
      </c>
      <c r="J374" s="37">
        <v>3.1842063365706099E-5</v>
      </c>
    </row>
    <row r="375" spans="2:10" hidden="1" x14ac:dyDescent="0.25">
      <c r="B375" s="34" t="s">
        <v>94</v>
      </c>
      <c r="C375" s="13"/>
      <c r="D375" s="13">
        <v>1</v>
      </c>
      <c r="E375" s="13"/>
      <c r="F375" s="35">
        <v>1</v>
      </c>
      <c r="G375" s="36">
        <v>0</v>
      </c>
      <c r="H375" s="36">
        <v>1</v>
      </c>
      <c r="I375" s="36">
        <v>0</v>
      </c>
      <c r="J375" s="37">
        <v>3.1842063365706099E-5</v>
      </c>
    </row>
    <row r="376" spans="2:10" hidden="1" x14ac:dyDescent="0.25">
      <c r="B376" s="34" t="s">
        <v>272</v>
      </c>
      <c r="C376" s="13">
        <v>1</v>
      </c>
      <c r="D376" s="13"/>
      <c r="E376" s="13"/>
      <c r="F376" s="35">
        <v>1</v>
      </c>
      <c r="G376" s="36">
        <v>1</v>
      </c>
      <c r="H376" s="36">
        <v>0</v>
      </c>
      <c r="I376" s="36">
        <v>0</v>
      </c>
      <c r="J376" s="37">
        <v>3.1842063365706099E-5</v>
      </c>
    </row>
    <row r="377" spans="2:10" hidden="1" x14ac:dyDescent="0.25">
      <c r="B377" s="34" t="s">
        <v>343</v>
      </c>
      <c r="C377" s="13"/>
      <c r="D377" s="13"/>
      <c r="E377" s="13">
        <v>1</v>
      </c>
      <c r="F377" s="35">
        <v>1</v>
      </c>
      <c r="G377" s="36">
        <v>0</v>
      </c>
      <c r="H377" s="36">
        <v>0</v>
      </c>
      <c r="I377" s="36">
        <v>1</v>
      </c>
      <c r="J377" s="37">
        <v>3.1842063365706099E-5</v>
      </c>
    </row>
    <row r="378" spans="2:10" hidden="1" x14ac:dyDescent="0.25">
      <c r="B378" s="34" t="s">
        <v>217</v>
      </c>
      <c r="C378" s="13"/>
      <c r="D378" s="13"/>
      <c r="E378" s="13">
        <v>1</v>
      </c>
      <c r="F378" s="35">
        <v>1</v>
      </c>
      <c r="G378" s="36">
        <v>0</v>
      </c>
      <c r="H378" s="36">
        <v>0</v>
      </c>
      <c r="I378" s="36">
        <v>1</v>
      </c>
      <c r="J378" s="37">
        <v>3.1842063365706099E-5</v>
      </c>
    </row>
    <row r="379" spans="2:10" hidden="1" x14ac:dyDescent="0.25">
      <c r="B379" s="34" t="s">
        <v>330</v>
      </c>
      <c r="C379" s="13"/>
      <c r="D379" s="13"/>
      <c r="E379" s="13">
        <v>1</v>
      </c>
      <c r="F379" s="35">
        <v>1</v>
      </c>
      <c r="G379" s="36">
        <v>0</v>
      </c>
      <c r="H379" s="36">
        <v>0</v>
      </c>
      <c r="I379" s="36">
        <v>1</v>
      </c>
      <c r="J379" s="37">
        <v>3.1842063365706099E-5</v>
      </c>
    </row>
    <row r="380" spans="2:10" hidden="1" x14ac:dyDescent="0.25">
      <c r="B380" s="34" t="s">
        <v>310</v>
      </c>
      <c r="C380" s="13">
        <v>1</v>
      </c>
      <c r="D380" s="13"/>
      <c r="E380" s="13"/>
      <c r="F380" s="35">
        <v>1</v>
      </c>
      <c r="G380" s="36">
        <v>1</v>
      </c>
      <c r="H380" s="36">
        <v>0</v>
      </c>
      <c r="I380" s="36">
        <v>0</v>
      </c>
      <c r="J380" s="37">
        <v>3.1842063365706099E-5</v>
      </c>
    </row>
    <row r="381" spans="2:10" hidden="1" x14ac:dyDescent="0.25">
      <c r="B381" s="34" t="s">
        <v>278</v>
      </c>
      <c r="C381" s="13"/>
      <c r="D381" s="13"/>
      <c r="E381" s="13">
        <v>1</v>
      </c>
      <c r="F381" s="35">
        <v>1</v>
      </c>
      <c r="G381" s="36">
        <v>0</v>
      </c>
      <c r="H381" s="36">
        <v>0</v>
      </c>
      <c r="I381" s="36">
        <v>1</v>
      </c>
      <c r="J381" s="37">
        <v>3.1842063365706099E-5</v>
      </c>
    </row>
    <row r="382" spans="2:10" hidden="1" x14ac:dyDescent="0.25">
      <c r="B382" s="34" t="s">
        <v>323</v>
      </c>
      <c r="C382" s="13"/>
      <c r="D382" s="13"/>
      <c r="E382" s="13">
        <v>1</v>
      </c>
      <c r="F382" s="35">
        <v>1</v>
      </c>
      <c r="G382" s="36">
        <v>0</v>
      </c>
      <c r="H382" s="36">
        <v>0</v>
      </c>
      <c r="I382" s="36">
        <v>1</v>
      </c>
      <c r="J382" s="37">
        <v>3.1842063365706099E-5</v>
      </c>
    </row>
    <row r="383" spans="2:10" hidden="1" x14ac:dyDescent="0.25">
      <c r="B383" s="34" t="s">
        <v>181</v>
      </c>
      <c r="C383" s="13">
        <v>1</v>
      </c>
      <c r="D383" s="13"/>
      <c r="E383" s="13"/>
      <c r="F383" s="35">
        <v>1</v>
      </c>
      <c r="G383" s="36">
        <v>1</v>
      </c>
      <c r="H383" s="36">
        <v>0</v>
      </c>
      <c r="I383" s="36">
        <v>0</v>
      </c>
      <c r="J383" s="37">
        <v>3.1842063365706099E-5</v>
      </c>
    </row>
    <row r="384" spans="2:10" hidden="1" x14ac:dyDescent="0.25">
      <c r="B384" s="34" t="s">
        <v>237</v>
      </c>
      <c r="C384" s="13"/>
      <c r="D384" s="13"/>
      <c r="E384" s="13">
        <v>1</v>
      </c>
      <c r="F384" s="35">
        <v>1</v>
      </c>
      <c r="G384" s="36">
        <v>0</v>
      </c>
      <c r="H384" s="36">
        <v>0</v>
      </c>
      <c r="I384" s="36">
        <v>1</v>
      </c>
      <c r="J384" s="37">
        <v>3.1842063365706099E-5</v>
      </c>
    </row>
    <row r="385" spans="2:10" hidden="1" x14ac:dyDescent="0.25">
      <c r="B385" s="34" t="s">
        <v>72</v>
      </c>
      <c r="C385" s="13">
        <v>1</v>
      </c>
      <c r="D385" s="13"/>
      <c r="E385" s="13"/>
      <c r="F385" s="35">
        <v>1</v>
      </c>
      <c r="G385" s="36">
        <v>1</v>
      </c>
      <c r="H385" s="36">
        <v>0</v>
      </c>
      <c r="I385" s="36">
        <v>0</v>
      </c>
      <c r="J385" s="37">
        <v>3.1842063365706099E-5</v>
      </c>
    </row>
    <row r="386" spans="2:10" hidden="1" x14ac:dyDescent="0.25">
      <c r="B386" s="34" t="s">
        <v>135</v>
      </c>
      <c r="C386" s="13"/>
      <c r="D386" s="13"/>
      <c r="E386" s="13">
        <v>1</v>
      </c>
      <c r="F386" s="35">
        <v>1</v>
      </c>
      <c r="G386" s="36">
        <v>0</v>
      </c>
      <c r="H386" s="36">
        <v>0</v>
      </c>
      <c r="I386" s="36">
        <v>1</v>
      </c>
      <c r="J386" s="37">
        <v>3.1842063365706099E-5</v>
      </c>
    </row>
    <row r="387" spans="2:10" hidden="1" x14ac:dyDescent="0.25">
      <c r="B387" s="34" t="s">
        <v>312</v>
      </c>
      <c r="C387" s="13"/>
      <c r="D387" s="13"/>
      <c r="E387" s="13">
        <v>1</v>
      </c>
      <c r="F387" s="35">
        <v>1</v>
      </c>
      <c r="G387" s="36">
        <v>0</v>
      </c>
      <c r="H387" s="36">
        <v>0</v>
      </c>
      <c r="I387" s="36">
        <v>1</v>
      </c>
      <c r="J387" s="37">
        <v>3.1842063365706099E-5</v>
      </c>
    </row>
    <row r="388" spans="2:10" hidden="1" x14ac:dyDescent="0.25">
      <c r="B388" s="34" t="s">
        <v>236</v>
      </c>
      <c r="C388" s="13"/>
      <c r="D388" s="13"/>
      <c r="E388" s="13">
        <v>1</v>
      </c>
      <c r="F388" s="35">
        <v>1</v>
      </c>
      <c r="G388" s="36">
        <v>0</v>
      </c>
      <c r="H388" s="36">
        <v>0</v>
      </c>
      <c r="I388" s="36">
        <v>1</v>
      </c>
      <c r="J388" s="37">
        <v>3.1842063365706099E-5</v>
      </c>
    </row>
    <row r="389" spans="2:10" hidden="1" x14ac:dyDescent="0.25">
      <c r="B389" s="34" t="s">
        <v>348</v>
      </c>
      <c r="C389" s="13"/>
      <c r="D389" s="13"/>
      <c r="E389" s="13">
        <v>1</v>
      </c>
      <c r="F389" s="35">
        <v>1</v>
      </c>
      <c r="G389" s="36">
        <v>0</v>
      </c>
      <c r="H389" s="36">
        <v>0</v>
      </c>
      <c r="I389" s="36">
        <v>1</v>
      </c>
      <c r="J389" s="37">
        <v>3.1842063365706099E-5</v>
      </c>
    </row>
    <row r="390" spans="2:10" hidden="1" x14ac:dyDescent="0.25">
      <c r="B390" s="34" t="s">
        <v>345</v>
      </c>
      <c r="C390" s="13"/>
      <c r="D390" s="13"/>
      <c r="E390" s="13">
        <v>1</v>
      </c>
      <c r="F390" s="35">
        <v>1</v>
      </c>
      <c r="G390" s="36">
        <v>0</v>
      </c>
      <c r="H390" s="36">
        <v>0</v>
      </c>
      <c r="I390" s="36">
        <v>1</v>
      </c>
      <c r="J390" s="37">
        <v>3.1842063365706099E-5</v>
      </c>
    </row>
    <row r="391" spans="2:10" hidden="1" x14ac:dyDescent="0.25">
      <c r="B391" s="34" t="s">
        <v>341</v>
      </c>
      <c r="C391" s="13"/>
      <c r="D391" s="13"/>
      <c r="E391" s="13">
        <v>1</v>
      </c>
      <c r="F391" s="35">
        <v>1</v>
      </c>
      <c r="G391" s="36">
        <v>0</v>
      </c>
      <c r="H391" s="36">
        <v>0</v>
      </c>
      <c r="I391" s="36">
        <v>1</v>
      </c>
      <c r="J391" s="37">
        <v>3.1842063365706099E-5</v>
      </c>
    </row>
    <row r="392" spans="2:10" hidden="1" x14ac:dyDescent="0.25">
      <c r="B392" s="34" t="s">
        <v>187</v>
      </c>
      <c r="C392" s="13"/>
      <c r="D392" s="13"/>
      <c r="E392" s="13">
        <v>1</v>
      </c>
      <c r="F392" s="35">
        <v>1</v>
      </c>
      <c r="G392" s="36">
        <v>0</v>
      </c>
      <c r="H392" s="36">
        <v>0</v>
      </c>
      <c r="I392" s="36">
        <v>1</v>
      </c>
      <c r="J392" s="37">
        <v>3.1842063365706099E-5</v>
      </c>
    </row>
    <row r="393" spans="2:10" hidden="1" x14ac:dyDescent="0.25">
      <c r="B393" s="34" t="s">
        <v>352</v>
      </c>
      <c r="C393" s="13"/>
      <c r="D393" s="13"/>
      <c r="E393" s="13">
        <v>1</v>
      </c>
      <c r="F393" s="35">
        <v>1</v>
      </c>
      <c r="G393" s="36">
        <v>0</v>
      </c>
      <c r="H393" s="36">
        <v>0</v>
      </c>
      <c r="I393" s="36">
        <v>1</v>
      </c>
      <c r="J393" s="37">
        <v>3.1842063365706099E-5</v>
      </c>
    </row>
    <row r="394" spans="2:10" hidden="1" x14ac:dyDescent="0.25">
      <c r="B394" s="34" t="s">
        <v>195</v>
      </c>
      <c r="C394" s="13"/>
      <c r="D394" s="13"/>
      <c r="E394" s="13">
        <v>1</v>
      </c>
      <c r="F394" s="35">
        <v>1</v>
      </c>
      <c r="G394" s="36">
        <v>0</v>
      </c>
      <c r="H394" s="36">
        <v>0</v>
      </c>
      <c r="I394" s="36">
        <v>1</v>
      </c>
      <c r="J394" s="37">
        <v>3.1842063365706099E-5</v>
      </c>
    </row>
    <row r="395" spans="2:10" hidden="1" x14ac:dyDescent="0.25">
      <c r="B395" s="34" t="s">
        <v>373</v>
      </c>
      <c r="C395" s="13"/>
      <c r="D395" s="13"/>
      <c r="E395" s="13">
        <v>1</v>
      </c>
      <c r="F395" s="35">
        <v>1</v>
      </c>
      <c r="G395" s="36">
        <v>0</v>
      </c>
      <c r="H395" s="36">
        <v>0</v>
      </c>
      <c r="I395" s="36">
        <v>1</v>
      </c>
      <c r="J395" s="37">
        <v>3.1842063365706099E-5</v>
      </c>
    </row>
    <row r="396" spans="2:10" hidden="1" x14ac:dyDescent="0.25">
      <c r="B396" s="34" t="s">
        <v>161</v>
      </c>
      <c r="C396" s="13"/>
      <c r="D396" s="13"/>
      <c r="E396" s="13">
        <v>1</v>
      </c>
      <c r="F396" s="35">
        <v>1</v>
      </c>
      <c r="G396" s="36">
        <v>0</v>
      </c>
      <c r="H396" s="36">
        <v>0</v>
      </c>
      <c r="I396" s="36">
        <v>1</v>
      </c>
      <c r="J396" s="37">
        <v>3.1842063365706099E-5</v>
      </c>
    </row>
    <row r="397" spans="2:10" hidden="1" x14ac:dyDescent="0.25">
      <c r="B397" s="34" t="s">
        <v>204</v>
      </c>
      <c r="C397" s="13"/>
      <c r="D397" s="13"/>
      <c r="E397" s="13">
        <v>1</v>
      </c>
      <c r="F397" s="35">
        <v>1</v>
      </c>
      <c r="G397" s="36">
        <v>0</v>
      </c>
      <c r="H397" s="36">
        <v>0</v>
      </c>
      <c r="I397" s="36">
        <v>1</v>
      </c>
      <c r="J397" s="37">
        <v>3.1842063365706099E-5</v>
      </c>
    </row>
    <row r="398" spans="2:10" hidden="1" x14ac:dyDescent="0.25">
      <c r="B398" s="34" t="s">
        <v>296</v>
      </c>
      <c r="C398" s="13"/>
      <c r="D398" s="13"/>
      <c r="E398" s="13">
        <v>1</v>
      </c>
      <c r="F398" s="35">
        <v>1</v>
      </c>
      <c r="G398" s="36">
        <v>0</v>
      </c>
      <c r="H398" s="36">
        <v>0</v>
      </c>
      <c r="I398" s="36">
        <v>1</v>
      </c>
      <c r="J398" s="37">
        <v>3.1842063365706099E-5</v>
      </c>
    </row>
    <row r="399" spans="2:10" hidden="1" x14ac:dyDescent="0.25">
      <c r="B399" s="34" t="s">
        <v>210</v>
      </c>
      <c r="C399" s="13"/>
      <c r="D399" s="13"/>
      <c r="E399" s="13">
        <v>1</v>
      </c>
      <c r="F399" s="35">
        <v>1</v>
      </c>
      <c r="G399" s="36">
        <v>0</v>
      </c>
      <c r="H399" s="36">
        <v>0</v>
      </c>
      <c r="I399" s="36">
        <v>1</v>
      </c>
      <c r="J399" s="37">
        <v>3.1842063365706099E-5</v>
      </c>
    </row>
    <row r="400" spans="2:10" hidden="1" x14ac:dyDescent="0.25">
      <c r="B400" s="34" t="s">
        <v>179</v>
      </c>
      <c r="C400" s="13">
        <v>1</v>
      </c>
      <c r="D400" s="13"/>
      <c r="E400" s="13"/>
      <c r="F400" s="35">
        <v>1</v>
      </c>
      <c r="G400" s="36">
        <v>1</v>
      </c>
      <c r="H400" s="36">
        <v>0</v>
      </c>
      <c r="I400" s="36">
        <v>0</v>
      </c>
      <c r="J400" s="37">
        <v>3.1842063365706099E-5</v>
      </c>
    </row>
    <row r="401" spans="2:10" hidden="1" x14ac:dyDescent="0.25">
      <c r="B401" s="34" t="s">
        <v>190</v>
      </c>
      <c r="C401" s="13"/>
      <c r="D401" s="13"/>
      <c r="E401" s="13">
        <v>1</v>
      </c>
      <c r="F401" s="35">
        <v>1</v>
      </c>
      <c r="G401" s="36">
        <v>0</v>
      </c>
      <c r="H401" s="36">
        <v>0</v>
      </c>
      <c r="I401" s="36">
        <v>1</v>
      </c>
      <c r="J401" s="37">
        <v>3.1842063365706099E-5</v>
      </c>
    </row>
    <row r="402" spans="2:10" hidden="1" x14ac:dyDescent="0.25">
      <c r="B402" s="34" t="s">
        <v>372</v>
      </c>
      <c r="C402" s="13"/>
      <c r="D402" s="13"/>
      <c r="E402" s="13">
        <v>1</v>
      </c>
      <c r="F402" s="35">
        <v>1</v>
      </c>
      <c r="G402" s="36">
        <v>0</v>
      </c>
      <c r="H402" s="36">
        <v>0</v>
      </c>
      <c r="I402" s="36">
        <v>1</v>
      </c>
      <c r="J402" s="37">
        <v>3.1842063365706099E-5</v>
      </c>
    </row>
    <row r="403" spans="2:10" hidden="1" x14ac:dyDescent="0.25">
      <c r="B403" s="34" t="s">
        <v>347</v>
      </c>
      <c r="C403" s="13">
        <v>1</v>
      </c>
      <c r="D403" s="13"/>
      <c r="E403" s="13"/>
      <c r="F403" s="35">
        <v>1</v>
      </c>
      <c r="G403" s="36">
        <v>1</v>
      </c>
      <c r="H403" s="36">
        <v>0</v>
      </c>
      <c r="I403" s="36">
        <v>0</v>
      </c>
      <c r="J403" s="37">
        <v>3.1842063365706099E-5</v>
      </c>
    </row>
    <row r="404" spans="2:10" hidden="1" x14ac:dyDescent="0.25">
      <c r="B404" s="34" t="s">
        <v>340</v>
      </c>
      <c r="C404" s="13"/>
      <c r="D404" s="13"/>
      <c r="E404" s="13">
        <v>1</v>
      </c>
      <c r="F404" s="35">
        <v>1</v>
      </c>
      <c r="G404" s="36">
        <v>0</v>
      </c>
      <c r="H404" s="36">
        <v>0</v>
      </c>
      <c r="I404" s="36">
        <v>1</v>
      </c>
      <c r="J404" s="37">
        <v>3.1842063365706099E-5</v>
      </c>
    </row>
    <row r="405" spans="2:10" hidden="1" x14ac:dyDescent="0.25">
      <c r="B405" s="34" t="s">
        <v>364</v>
      </c>
      <c r="C405" s="13"/>
      <c r="D405" s="13"/>
      <c r="E405" s="13">
        <v>1</v>
      </c>
      <c r="F405" s="35">
        <v>1</v>
      </c>
      <c r="G405" s="36">
        <v>0</v>
      </c>
      <c r="H405" s="36">
        <v>0</v>
      </c>
      <c r="I405" s="36">
        <v>1</v>
      </c>
      <c r="J405" s="37">
        <v>3.1842063365706099E-5</v>
      </c>
    </row>
    <row r="406" spans="2:10" hidden="1" x14ac:dyDescent="0.25">
      <c r="B406" s="34" t="s">
        <v>370</v>
      </c>
      <c r="C406" s="13">
        <v>1</v>
      </c>
      <c r="D406" s="13"/>
      <c r="E406" s="13"/>
      <c r="F406" s="35">
        <v>1</v>
      </c>
      <c r="G406" s="36">
        <v>1</v>
      </c>
      <c r="H406" s="36">
        <v>0</v>
      </c>
      <c r="I406" s="36">
        <v>0</v>
      </c>
      <c r="J406" s="37">
        <v>3.1842063365706099E-5</v>
      </c>
    </row>
    <row r="407" spans="2:10" hidden="1" x14ac:dyDescent="0.25">
      <c r="B407" s="34" t="s">
        <v>233</v>
      </c>
      <c r="C407" s="13"/>
      <c r="D407" s="13"/>
      <c r="E407" s="13">
        <v>1</v>
      </c>
      <c r="F407" s="35">
        <v>1</v>
      </c>
      <c r="G407" s="36">
        <v>0</v>
      </c>
      <c r="H407" s="36">
        <v>0</v>
      </c>
      <c r="I407" s="36">
        <v>1</v>
      </c>
      <c r="J407" s="37">
        <v>3.1842063365706099E-5</v>
      </c>
    </row>
    <row r="408" spans="2:10" hidden="1" x14ac:dyDescent="0.25">
      <c r="B408" s="34" t="s">
        <v>359</v>
      </c>
      <c r="C408" s="13"/>
      <c r="D408" s="13"/>
      <c r="E408" s="13">
        <v>1</v>
      </c>
      <c r="F408" s="35">
        <v>1</v>
      </c>
      <c r="G408" s="36">
        <v>0</v>
      </c>
      <c r="H408" s="36">
        <v>0</v>
      </c>
      <c r="I408" s="36">
        <v>1</v>
      </c>
      <c r="J408" s="37">
        <v>3.1842063365706099E-5</v>
      </c>
    </row>
    <row r="409" spans="2:10" hidden="1" x14ac:dyDescent="0.25">
      <c r="B409" s="34" t="s">
        <v>286</v>
      </c>
      <c r="C409" s="13"/>
      <c r="D409" s="13"/>
      <c r="E409" s="13">
        <v>1</v>
      </c>
      <c r="F409" s="35">
        <v>1</v>
      </c>
      <c r="G409" s="36">
        <v>0</v>
      </c>
      <c r="H409" s="36">
        <v>0</v>
      </c>
      <c r="I409" s="36">
        <v>1</v>
      </c>
      <c r="J409" s="37">
        <v>3.1842063365706099E-5</v>
      </c>
    </row>
    <row r="410" spans="2:10" hidden="1" x14ac:dyDescent="0.25">
      <c r="B410" s="34" t="s">
        <v>45</v>
      </c>
      <c r="C410" s="13"/>
      <c r="D410" s="13"/>
      <c r="E410" s="13">
        <v>1</v>
      </c>
      <c r="F410" s="35">
        <v>1</v>
      </c>
      <c r="G410" s="36">
        <v>0</v>
      </c>
      <c r="H410" s="36">
        <v>0</v>
      </c>
      <c r="I410" s="36">
        <v>1</v>
      </c>
      <c r="J410" s="37">
        <v>3.1842063365706099E-5</v>
      </c>
    </row>
    <row r="411" spans="2:10" hidden="1" x14ac:dyDescent="0.25">
      <c r="B411" s="34" t="s">
        <v>363</v>
      </c>
      <c r="C411" s="13"/>
      <c r="D411" s="13"/>
      <c r="E411" s="13">
        <v>1</v>
      </c>
      <c r="F411" s="35">
        <v>1</v>
      </c>
      <c r="G411" s="36">
        <v>0</v>
      </c>
      <c r="H411" s="36">
        <v>0</v>
      </c>
      <c r="I411" s="36">
        <v>1</v>
      </c>
      <c r="J411" s="37">
        <v>3.1842063365706099E-5</v>
      </c>
    </row>
    <row r="412" spans="2:10" hidden="1" x14ac:dyDescent="0.25">
      <c r="B412" s="34" t="s">
        <v>64</v>
      </c>
      <c r="C412" s="13"/>
      <c r="D412" s="13"/>
      <c r="E412" s="13">
        <v>1</v>
      </c>
      <c r="F412" s="35">
        <v>1</v>
      </c>
      <c r="G412" s="36">
        <v>0</v>
      </c>
      <c r="H412" s="36">
        <v>0</v>
      </c>
      <c r="I412" s="36">
        <v>1</v>
      </c>
      <c r="J412" s="37">
        <v>3.1842063365706099E-5</v>
      </c>
    </row>
    <row r="413" spans="2:10" hidden="1" x14ac:dyDescent="0.25">
      <c r="B413" s="34" t="s">
        <v>320</v>
      </c>
      <c r="C413" s="13"/>
      <c r="D413" s="13"/>
      <c r="E413" s="13">
        <v>1</v>
      </c>
      <c r="F413" s="35">
        <v>1</v>
      </c>
      <c r="G413" s="36">
        <v>0</v>
      </c>
      <c r="H413" s="36">
        <v>0</v>
      </c>
      <c r="I413" s="36">
        <v>1</v>
      </c>
      <c r="J413" s="37">
        <v>3.1842063365706099E-5</v>
      </c>
    </row>
    <row r="414" spans="2:10" hidden="1" x14ac:dyDescent="0.25">
      <c r="B414" s="34" t="s">
        <v>325</v>
      </c>
      <c r="C414" s="13"/>
      <c r="D414" s="13"/>
      <c r="E414" s="13">
        <v>1</v>
      </c>
      <c r="F414" s="35">
        <v>1</v>
      </c>
      <c r="G414" s="36">
        <v>0</v>
      </c>
      <c r="H414" s="36">
        <v>0</v>
      </c>
      <c r="I414" s="36">
        <v>1</v>
      </c>
      <c r="J414" s="37">
        <v>3.1842063365706099E-5</v>
      </c>
    </row>
    <row r="415" spans="2:10" hidden="1" x14ac:dyDescent="0.25">
      <c r="B415" s="34" t="s">
        <v>269</v>
      </c>
      <c r="C415" s="13"/>
      <c r="D415" s="13"/>
      <c r="E415" s="13">
        <v>1</v>
      </c>
      <c r="F415" s="35">
        <v>1</v>
      </c>
      <c r="G415" s="36">
        <v>0</v>
      </c>
      <c r="H415" s="36">
        <v>0</v>
      </c>
      <c r="I415" s="36">
        <v>1</v>
      </c>
      <c r="J415" s="37">
        <v>3.1842063365706099E-5</v>
      </c>
    </row>
    <row r="416" spans="2:10" hidden="1" x14ac:dyDescent="0.25">
      <c r="B416" s="34" t="s">
        <v>339</v>
      </c>
      <c r="C416" s="13"/>
      <c r="D416" s="13"/>
      <c r="E416" s="13">
        <v>1</v>
      </c>
      <c r="F416" s="35">
        <v>1</v>
      </c>
      <c r="G416" s="36">
        <v>0</v>
      </c>
      <c r="H416" s="36">
        <v>0</v>
      </c>
      <c r="I416" s="36">
        <v>1</v>
      </c>
      <c r="J416" s="37">
        <v>3.1842063365706099E-5</v>
      </c>
    </row>
    <row r="417" spans="2:10" hidden="1" x14ac:dyDescent="0.25">
      <c r="B417" s="34" t="s">
        <v>328</v>
      </c>
      <c r="C417" s="13"/>
      <c r="D417" s="13"/>
      <c r="E417" s="13">
        <v>1</v>
      </c>
      <c r="F417" s="35">
        <v>1</v>
      </c>
      <c r="G417" s="36">
        <v>0</v>
      </c>
      <c r="H417" s="36">
        <v>0</v>
      </c>
      <c r="I417" s="36">
        <v>1</v>
      </c>
      <c r="J417" s="37">
        <v>3.1842063365706099E-5</v>
      </c>
    </row>
    <row r="418" spans="2:10" hidden="1" x14ac:dyDescent="0.25">
      <c r="B418" s="34" t="s">
        <v>221</v>
      </c>
      <c r="C418" s="13"/>
      <c r="D418" s="13"/>
      <c r="E418" s="13">
        <v>1</v>
      </c>
      <c r="F418" s="35">
        <v>1</v>
      </c>
      <c r="G418" s="36">
        <v>0</v>
      </c>
      <c r="H418" s="36">
        <v>0</v>
      </c>
      <c r="I418" s="36">
        <v>1</v>
      </c>
      <c r="J418" s="37">
        <v>3.1842063365706099E-5</v>
      </c>
    </row>
    <row r="419" spans="2:10" hidden="1" x14ac:dyDescent="0.25">
      <c r="B419" s="34" t="s">
        <v>280</v>
      </c>
      <c r="C419" s="13"/>
      <c r="D419" s="13"/>
      <c r="E419" s="13">
        <v>1</v>
      </c>
      <c r="F419" s="35">
        <v>1</v>
      </c>
      <c r="G419" s="36">
        <v>0</v>
      </c>
      <c r="H419" s="36">
        <v>0</v>
      </c>
      <c r="I419" s="36">
        <v>1</v>
      </c>
      <c r="J419" s="37">
        <v>3.1842063365706099E-5</v>
      </c>
    </row>
    <row r="420" spans="2:10" hidden="1" x14ac:dyDescent="0.25">
      <c r="B420" s="34" t="s">
        <v>250</v>
      </c>
      <c r="C420" s="13"/>
      <c r="D420" s="13"/>
      <c r="E420" s="13">
        <v>1</v>
      </c>
      <c r="F420" s="35">
        <v>1</v>
      </c>
      <c r="G420" s="36">
        <v>0</v>
      </c>
      <c r="H420" s="36">
        <v>0</v>
      </c>
      <c r="I420" s="36">
        <v>1</v>
      </c>
      <c r="J420" s="37">
        <v>3.1842063365706099E-5</v>
      </c>
    </row>
    <row r="421" spans="2:10" hidden="1" x14ac:dyDescent="0.25">
      <c r="B421" s="34" t="s">
        <v>291</v>
      </c>
      <c r="C421" s="13"/>
      <c r="D421" s="13"/>
      <c r="E421" s="13">
        <v>1</v>
      </c>
      <c r="F421" s="35">
        <v>1</v>
      </c>
      <c r="G421" s="36">
        <v>0</v>
      </c>
      <c r="H421" s="36">
        <v>0</v>
      </c>
      <c r="I421" s="36">
        <v>1</v>
      </c>
      <c r="J421" s="37">
        <v>3.1842063365706099E-5</v>
      </c>
    </row>
    <row r="422" spans="2:10" hidden="1" x14ac:dyDescent="0.25">
      <c r="B422" s="34" t="s">
        <v>246</v>
      </c>
      <c r="C422" s="13"/>
      <c r="D422" s="13"/>
      <c r="E422" s="13">
        <v>1</v>
      </c>
      <c r="F422" s="35">
        <v>1</v>
      </c>
      <c r="G422" s="36">
        <v>0</v>
      </c>
      <c r="H422" s="36">
        <v>0</v>
      </c>
      <c r="I422" s="36">
        <v>1</v>
      </c>
      <c r="J422" s="37">
        <v>3.1842063365706099E-5</v>
      </c>
    </row>
    <row r="423" spans="2:10" hidden="1" x14ac:dyDescent="0.25">
      <c r="B423" s="34" t="s">
        <v>198</v>
      </c>
      <c r="C423" s="13"/>
      <c r="D423" s="13"/>
      <c r="E423" s="13">
        <v>1</v>
      </c>
      <c r="F423" s="35">
        <v>1</v>
      </c>
      <c r="G423" s="36">
        <v>0</v>
      </c>
      <c r="H423" s="36">
        <v>0</v>
      </c>
      <c r="I423" s="36">
        <v>1</v>
      </c>
      <c r="J423" s="37">
        <v>3.1842063365706099E-5</v>
      </c>
    </row>
    <row r="424" spans="2:10" hidden="1" x14ac:dyDescent="0.25">
      <c r="B424" s="34" t="s">
        <v>344</v>
      </c>
      <c r="C424" s="13"/>
      <c r="D424" s="13"/>
      <c r="E424" s="13">
        <v>1</v>
      </c>
      <c r="F424" s="35">
        <v>1</v>
      </c>
      <c r="G424" s="36">
        <v>0</v>
      </c>
      <c r="H424" s="36">
        <v>0</v>
      </c>
      <c r="I424" s="36">
        <v>1</v>
      </c>
      <c r="J424" s="37">
        <v>3.1842063365706099E-5</v>
      </c>
    </row>
    <row r="425" spans="2:10" hidden="1" x14ac:dyDescent="0.25">
      <c r="B425" s="34" t="s">
        <v>327</v>
      </c>
      <c r="C425" s="13"/>
      <c r="D425" s="13"/>
      <c r="E425" s="13">
        <v>1</v>
      </c>
      <c r="F425" s="35">
        <v>1</v>
      </c>
      <c r="G425" s="36">
        <v>0</v>
      </c>
      <c r="H425" s="36">
        <v>0</v>
      </c>
      <c r="I425" s="36">
        <v>1</v>
      </c>
      <c r="J425" s="37">
        <v>3.1842063365706099E-5</v>
      </c>
    </row>
    <row r="426" spans="2:10" hidden="1" x14ac:dyDescent="0.25">
      <c r="B426" s="34" t="s">
        <v>223</v>
      </c>
      <c r="C426" s="13"/>
      <c r="D426" s="13"/>
      <c r="E426" s="13">
        <v>1</v>
      </c>
      <c r="F426" s="35">
        <v>1</v>
      </c>
      <c r="G426" s="36">
        <v>0</v>
      </c>
      <c r="H426" s="36">
        <v>0</v>
      </c>
      <c r="I426" s="36">
        <v>1</v>
      </c>
      <c r="J426" s="37">
        <v>3.1842063365706099E-5</v>
      </c>
    </row>
    <row r="427" spans="2:10" hidden="1" x14ac:dyDescent="0.25">
      <c r="B427" s="34" t="s">
        <v>317</v>
      </c>
      <c r="C427" s="13"/>
      <c r="D427" s="13"/>
      <c r="E427" s="13">
        <v>1</v>
      </c>
      <c r="F427" s="35">
        <v>1</v>
      </c>
      <c r="G427" s="36">
        <v>0</v>
      </c>
      <c r="H427" s="36">
        <v>0</v>
      </c>
      <c r="I427" s="36">
        <v>1</v>
      </c>
      <c r="J427" s="37">
        <v>3.1842063365706099E-5</v>
      </c>
    </row>
    <row r="428" spans="2:10" hidden="1" x14ac:dyDescent="0.25">
      <c r="B428" s="34" t="s">
        <v>209</v>
      </c>
      <c r="C428" s="13"/>
      <c r="D428" s="13"/>
      <c r="E428" s="13">
        <v>1</v>
      </c>
      <c r="F428" s="35">
        <v>1</v>
      </c>
      <c r="G428" s="36">
        <v>0</v>
      </c>
      <c r="H428" s="36">
        <v>0</v>
      </c>
      <c r="I428" s="36">
        <v>1</v>
      </c>
      <c r="J428" s="37">
        <v>3.1842063365706099E-5</v>
      </c>
    </row>
    <row r="429" spans="2:10" hidden="1" x14ac:dyDescent="0.25">
      <c r="B429" s="34" t="s">
        <v>265</v>
      </c>
      <c r="C429" s="13"/>
      <c r="D429" s="13"/>
      <c r="E429" s="13">
        <v>1</v>
      </c>
      <c r="F429" s="35">
        <v>1</v>
      </c>
      <c r="G429" s="36">
        <v>0</v>
      </c>
      <c r="H429" s="36">
        <v>0</v>
      </c>
      <c r="I429" s="36">
        <v>1</v>
      </c>
      <c r="J429" s="37">
        <v>3.1842063365706099E-5</v>
      </c>
    </row>
    <row r="430" spans="2:10" hidden="1" x14ac:dyDescent="0.25">
      <c r="B430" s="34" t="s">
        <v>316</v>
      </c>
      <c r="C430" s="13"/>
      <c r="D430" s="13"/>
      <c r="E430" s="13">
        <v>1</v>
      </c>
      <c r="F430" s="35">
        <v>1</v>
      </c>
      <c r="G430" s="36">
        <v>0</v>
      </c>
      <c r="H430" s="36">
        <v>0</v>
      </c>
      <c r="I430" s="36">
        <v>1</v>
      </c>
      <c r="J430" s="37">
        <v>3.1842063365706099E-5</v>
      </c>
    </row>
    <row r="431" spans="2:10" hidden="1" x14ac:dyDescent="0.25">
      <c r="B431" s="34" t="s">
        <v>307</v>
      </c>
      <c r="C431" s="13"/>
      <c r="D431" s="13"/>
      <c r="E431" s="13">
        <v>1</v>
      </c>
      <c r="F431" s="35">
        <v>1</v>
      </c>
      <c r="G431" s="36">
        <v>0</v>
      </c>
      <c r="H431" s="36">
        <v>0</v>
      </c>
      <c r="I431" s="36">
        <v>1</v>
      </c>
      <c r="J431" s="37">
        <v>3.1842063365706099E-5</v>
      </c>
    </row>
    <row r="432" spans="2:10" hidden="1" x14ac:dyDescent="0.25">
      <c r="B432" s="34" t="s">
        <v>57</v>
      </c>
      <c r="C432" s="13"/>
      <c r="D432" s="13"/>
      <c r="E432" s="13">
        <v>1</v>
      </c>
      <c r="F432" s="35">
        <v>1</v>
      </c>
      <c r="G432" s="36">
        <v>0</v>
      </c>
      <c r="H432" s="36">
        <v>0</v>
      </c>
      <c r="I432" s="36">
        <v>1</v>
      </c>
      <c r="J432" s="37">
        <v>3.1842063365706099E-5</v>
      </c>
    </row>
    <row r="433" spans="2:10" hidden="1" x14ac:dyDescent="0.25">
      <c r="B433" s="34" t="s">
        <v>264</v>
      </c>
      <c r="C433" s="13">
        <v>1</v>
      </c>
      <c r="D433" s="13"/>
      <c r="E433" s="13"/>
      <c r="F433" s="35">
        <v>1</v>
      </c>
      <c r="G433" s="36">
        <v>1</v>
      </c>
      <c r="H433" s="36">
        <v>0</v>
      </c>
      <c r="I433" s="36">
        <v>0</v>
      </c>
      <c r="J433" s="37">
        <v>3.1842063365706099E-5</v>
      </c>
    </row>
    <row r="434" spans="2:10" hidden="1" x14ac:dyDescent="0.25">
      <c r="B434" s="34" t="s">
        <v>235</v>
      </c>
      <c r="C434" s="13"/>
      <c r="D434" s="13"/>
      <c r="E434" s="13">
        <v>1</v>
      </c>
      <c r="F434" s="35">
        <v>1</v>
      </c>
      <c r="G434" s="36">
        <v>0</v>
      </c>
      <c r="H434" s="36">
        <v>0</v>
      </c>
      <c r="I434" s="36">
        <v>1</v>
      </c>
      <c r="J434" s="37">
        <v>3.1842063365706099E-5</v>
      </c>
    </row>
    <row r="435" spans="2:10" hidden="1" x14ac:dyDescent="0.25">
      <c r="B435" s="34" t="s">
        <v>248</v>
      </c>
      <c r="C435" s="13">
        <v>1</v>
      </c>
      <c r="D435" s="13"/>
      <c r="E435" s="13"/>
      <c r="F435" s="35">
        <v>1</v>
      </c>
      <c r="G435" s="36">
        <v>1</v>
      </c>
      <c r="H435" s="36">
        <v>0</v>
      </c>
      <c r="I435" s="36">
        <v>0</v>
      </c>
      <c r="J435" s="37">
        <v>3.1842063365706099E-5</v>
      </c>
    </row>
    <row r="436" spans="2:10" hidden="1" x14ac:dyDescent="0.25">
      <c r="B436" s="34" t="s">
        <v>353</v>
      </c>
      <c r="C436" s="13"/>
      <c r="D436" s="13"/>
      <c r="E436" s="13">
        <v>1</v>
      </c>
      <c r="F436" s="35">
        <v>1</v>
      </c>
      <c r="G436" s="36">
        <v>0</v>
      </c>
      <c r="H436" s="36">
        <v>0</v>
      </c>
      <c r="I436" s="36">
        <v>1</v>
      </c>
      <c r="J436" s="37">
        <v>3.1842063365706099E-5</v>
      </c>
    </row>
    <row r="437" spans="2:10" hidden="1" x14ac:dyDescent="0.25">
      <c r="B437" s="34" t="s">
        <v>256</v>
      </c>
      <c r="C437" s="13"/>
      <c r="D437" s="13"/>
      <c r="E437" s="13">
        <v>1</v>
      </c>
      <c r="F437" s="35">
        <v>1</v>
      </c>
      <c r="G437" s="36">
        <v>0</v>
      </c>
      <c r="H437" s="36">
        <v>0</v>
      </c>
      <c r="I437" s="36">
        <v>1</v>
      </c>
      <c r="J437" s="37">
        <v>3.1842063365706099E-5</v>
      </c>
    </row>
    <row r="438" spans="2:10" hidden="1" x14ac:dyDescent="0.25">
      <c r="B438" s="34" t="s">
        <v>335</v>
      </c>
      <c r="C438" s="13"/>
      <c r="D438" s="13"/>
      <c r="E438" s="13">
        <v>1</v>
      </c>
      <c r="F438" s="35">
        <v>1</v>
      </c>
      <c r="G438" s="36">
        <v>0</v>
      </c>
      <c r="H438" s="36">
        <v>0</v>
      </c>
      <c r="I438" s="36">
        <v>1</v>
      </c>
      <c r="J438" s="37">
        <v>3.1842063365706099E-5</v>
      </c>
    </row>
    <row r="439" spans="2:10" hidden="1" x14ac:dyDescent="0.25">
      <c r="B439" s="34" t="s">
        <v>205</v>
      </c>
      <c r="C439" s="13"/>
      <c r="D439" s="13"/>
      <c r="E439" s="13">
        <v>1</v>
      </c>
      <c r="F439" s="35">
        <v>1</v>
      </c>
      <c r="G439" s="36">
        <v>0</v>
      </c>
      <c r="H439" s="36">
        <v>0</v>
      </c>
      <c r="I439" s="36">
        <v>1</v>
      </c>
      <c r="J439" s="37">
        <v>3.1842063365706099E-5</v>
      </c>
    </row>
    <row r="440" spans="2:10" hidden="1" x14ac:dyDescent="0.25">
      <c r="B440" s="34" t="s">
        <v>275</v>
      </c>
      <c r="C440" s="13"/>
      <c r="D440" s="13"/>
      <c r="E440" s="13">
        <v>1</v>
      </c>
      <c r="F440" s="35">
        <v>1</v>
      </c>
      <c r="G440" s="36">
        <v>0</v>
      </c>
      <c r="H440" s="36">
        <v>0</v>
      </c>
      <c r="I440" s="36">
        <v>1</v>
      </c>
      <c r="J440" s="37">
        <v>3.1842063365706099E-5</v>
      </c>
    </row>
    <row r="441" spans="2:10" hidden="1" x14ac:dyDescent="0.25">
      <c r="B441" s="34" t="s">
        <v>245</v>
      </c>
      <c r="C441" s="13"/>
      <c r="D441" s="13"/>
      <c r="E441" s="13">
        <v>1</v>
      </c>
      <c r="F441" s="35">
        <v>1</v>
      </c>
      <c r="G441" s="36">
        <v>0</v>
      </c>
      <c r="H441" s="36">
        <v>0</v>
      </c>
      <c r="I441" s="36">
        <v>1</v>
      </c>
      <c r="J441" s="37">
        <v>3.1842063365706099E-5</v>
      </c>
    </row>
    <row r="442" spans="2:10" hidden="1" x14ac:dyDescent="0.25">
      <c r="B442" s="34" t="s">
        <v>300</v>
      </c>
      <c r="C442" s="13"/>
      <c r="D442" s="13"/>
      <c r="E442" s="13">
        <v>1</v>
      </c>
      <c r="F442" s="35">
        <v>1</v>
      </c>
      <c r="G442" s="36">
        <v>0</v>
      </c>
      <c r="H442" s="36">
        <v>0</v>
      </c>
      <c r="I442" s="36">
        <v>1</v>
      </c>
      <c r="J442" s="37">
        <v>3.1842063365706099E-5</v>
      </c>
    </row>
    <row r="443" spans="2:10" hidden="1" x14ac:dyDescent="0.25">
      <c r="B443" s="34" t="s">
        <v>171</v>
      </c>
      <c r="C443" s="13"/>
      <c r="D443" s="13"/>
      <c r="E443" s="13">
        <v>1</v>
      </c>
      <c r="F443" s="35">
        <v>1</v>
      </c>
      <c r="G443" s="36">
        <v>0</v>
      </c>
      <c r="H443" s="36">
        <v>0</v>
      </c>
      <c r="I443" s="36">
        <v>1</v>
      </c>
      <c r="J443" s="37">
        <v>3.1842063365706099E-5</v>
      </c>
    </row>
    <row r="444" spans="2:10" hidden="1" x14ac:dyDescent="0.25">
      <c r="B444" s="34" t="s">
        <v>249</v>
      </c>
      <c r="C444" s="13"/>
      <c r="D444" s="13"/>
      <c r="E444" s="13">
        <v>1</v>
      </c>
      <c r="F444" s="35">
        <v>1</v>
      </c>
      <c r="G444" s="36">
        <v>0</v>
      </c>
      <c r="H444" s="36">
        <v>0</v>
      </c>
      <c r="I444" s="36">
        <v>1</v>
      </c>
      <c r="J444" s="37">
        <v>3.1842063365706099E-5</v>
      </c>
    </row>
    <row r="445" spans="2:10" hidden="1" x14ac:dyDescent="0.25">
      <c r="B445" s="34" t="s">
        <v>303</v>
      </c>
      <c r="C445" s="13"/>
      <c r="D445" s="13"/>
      <c r="E445" s="13">
        <v>1</v>
      </c>
      <c r="F445" s="35">
        <v>1</v>
      </c>
      <c r="G445" s="36">
        <v>0</v>
      </c>
      <c r="H445" s="36">
        <v>0</v>
      </c>
      <c r="I445" s="36">
        <v>1</v>
      </c>
      <c r="J445" s="37">
        <v>3.1842063365706099E-5</v>
      </c>
    </row>
    <row r="446" spans="2:10" hidden="1" x14ac:dyDescent="0.25">
      <c r="B446" s="34" t="s">
        <v>290</v>
      </c>
      <c r="C446" s="13"/>
      <c r="D446" s="13"/>
      <c r="E446" s="13">
        <v>1</v>
      </c>
      <c r="F446" s="35">
        <v>1</v>
      </c>
      <c r="G446" s="36">
        <v>0</v>
      </c>
      <c r="H446" s="36">
        <v>0</v>
      </c>
      <c r="I446" s="36">
        <v>1</v>
      </c>
      <c r="J446" s="37">
        <v>3.1842063365706099E-5</v>
      </c>
    </row>
    <row r="447" spans="2:10" hidden="1" x14ac:dyDescent="0.25">
      <c r="B447" s="34" t="s">
        <v>215</v>
      </c>
      <c r="C447" s="13"/>
      <c r="D447" s="13"/>
      <c r="E447" s="13">
        <v>1</v>
      </c>
      <c r="F447" s="35">
        <v>1</v>
      </c>
      <c r="G447" s="36">
        <v>0</v>
      </c>
      <c r="H447" s="36">
        <v>0</v>
      </c>
      <c r="I447" s="36">
        <v>1</v>
      </c>
      <c r="J447" s="37">
        <v>3.1842063365706099E-5</v>
      </c>
    </row>
    <row r="448" spans="2:10" x14ac:dyDescent="0.25">
      <c r="B448" s="41" t="s">
        <v>459</v>
      </c>
      <c r="C448" s="43">
        <v>12915</v>
      </c>
      <c r="D448" s="43">
        <v>1645</v>
      </c>
      <c r="E448" s="43">
        <v>16845</v>
      </c>
      <c r="F448" s="43">
        <v>31405</v>
      </c>
      <c r="G448" s="43"/>
      <c r="H448" s="43"/>
      <c r="I448" s="43"/>
      <c r="J448" s="55">
        <v>0.79175290558828226</v>
      </c>
    </row>
    <row r="450" spans="2:10" x14ac:dyDescent="0.25">
      <c r="B450" s="74" t="s">
        <v>485</v>
      </c>
    </row>
    <row r="451" spans="2:10" ht="5.0999999999999996" customHeight="1" x14ac:dyDescent="0.25"/>
    <row r="452" spans="2:10" x14ac:dyDescent="0.25">
      <c r="B452" s="1" t="s">
        <v>491</v>
      </c>
      <c r="C452" s="42" t="s">
        <v>19</v>
      </c>
      <c r="D452" s="2" t="s">
        <v>20</v>
      </c>
      <c r="E452" s="42" t="s">
        <v>18</v>
      </c>
      <c r="F452" s="20" t="s">
        <v>457</v>
      </c>
      <c r="G452" s="42" t="s">
        <v>462</v>
      </c>
      <c r="H452" s="2" t="s">
        <v>467</v>
      </c>
      <c r="I452" s="42" t="s">
        <v>463</v>
      </c>
      <c r="J452" s="20" t="s">
        <v>468</v>
      </c>
    </row>
    <row r="453" spans="2:10" x14ac:dyDescent="0.25">
      <c r="B453" s="51" t="s">
        <v>22</v>
      </c>
      <c r="C453" s="52">
        <v>7309</v>
      </c>
      <c r="D453" s="52">
        <v>537</v>
      </c>
      <c r="E453" s="52">
        <v>2761</v>
      </c>
      <c r="F453" s="31">
        <v>10607</v>
      </c>
      <c r="G453" s="49">
        <v>0.6890732535118318</v>
      </c>
      <c r="H453" s="49">
        <v>5.0626944470632602E-2</v>
      </c>
      <c r="I453" s="49">
        <v>0.26029980201753561</v>
      </c>
      <c r="J453" s="33">
        <v>0.33774876612004456</v>
      </c>
    </row>
    <row r="454" spans="2:10" x14ac:dyDescent="0.25">
      <c r="B454" s="53" t="s">
        <v>26</v>
      </c>
      <c r="C454" s="54">
        <v>1754</v>
      </c>
      <c r="D454" s="54">
        <v>331</v>
      </c>
      <c r="E454" s="54">
        <v>2248</v>
      </c>
      <c r="F454" s="35">
        <v>4333</v>
      </c>
      <c r="G454" s="50">
        <v>0.40480036925917379</v>
      </c>
      <c r="H454" s="50">
        <v>7.6390491576275102E-2</v>
      </c>
      <c r="I454" s="50">
        <v>0.51880913916455107</v>
      </c>
      <c r="J454" s="37">
        <v>0.13797166056360452</v>
      </c>
    </row>
    <row r="455" spans="2:10" x14ac:dyDescent="0.25">
      <c r="B455" s="53" t="s">
        <v>375</v>
      </c>
      <c r="C455" s="54">
        <v>41</v>
      </c>
      <c r="D455" s="54">
        <v>3</v>
      </c>
      <c r="E455" s="54">
        <v>3497</v>
      </c>
      <c r="F455" s="35">
        <v>3541</v>
      </c>
      <c r="G455" s="50">
        <v>1.1578650098842135E-2</v>
      </c>
      <c r="H455" s="50">
        <v>8.4721829991527822E-4</v>
      </c>
      <c r="I455" s="50">
        <v>0.98757413160124263</v>
      </c>
      <c r="J455" s="37">
        <v>0.1127527463779653</v>
      </c>
    </row>
    <row r="456" spans="2:10" x14ac:dyDescent="0.25">
      <c r="B456" s="53" t="s">
        <v>21</v>
      </c>
      <c r="C456" s="54">
        <v>1348</v>
      </c>
      <c r="D456" s="54">
        <v>327</v>
      </c>
      <c r="E456" s="54">
        <v>1520</v>
      </c>
      <c r="F456" s="35">
        <v>3195</v>
      </c>
      <c r="G456" s="50">
        <v>0.42190923317683882</v>
      </c>
      <c r="H456" s="50">
        <v>0.10234741784037558</v>
      </c>
      <c r="I456" s="50">
        <v>0.47574334898278559</v>
      </c>
      <c r="J456" s="37">
        <v>0.10173539245343098</v>
      </c>
    </row>
    <row r="457" spans="2:10" x14ac:dyDescent="0.25">
      <c r="B457" s="53" t="s">
        <v>24</v>
      </c>
      <c r="C457" s="54">
        <v>1030</v>
      </c>
      <c r="D457" s="54"/>
      <c r="E457" s="54">
        <v>1604</v>
      </c>
      <c r="F457" s="35">
        <v>2634</v>
      </c>
      <c r="G457" s="50">
        <v>0.39104024297646167</v>
      </c>
      <c r="H457" s="50">
        <v>0</v>
      </c>
      <c r="I457" s="50">
        <v>0.60895975702353833</v>
      </c>
      <c r="J457" s="37">
        <v>8.3871994905269864E-2</v>
      </c>
    </row>
    <row r="458" spans="2:10" x14ac:dyDescent="0.25">
      <c r="B458" s="53" t="s">
        <v>25</v>
      </c>
      <c r="C458" s="54">
        <v>197</v>
      </c>
      <c r="D458" s="54">
        <v>188</v>
      </c>
      <c r="E458" s="54">
        <v>1308</v>
      </c>
      <c r="F458" s="35">
        <v>1693</v>
      </c>
      <c r="G458" s="50">
        <v>0.11636148848198465</v>
      </c>
      <c r="H458" s="50">
        <v>0.11104548139397519</v>
      </c>
      <c r="I458" s="50">
        <v>0.77259303012404013</v>
      </c>
      <c r="J458" s="37">
        <v>5.3908613278140421E-2</v>
      </c>
    </row>
    <row r="459" spans="2:10" x14ac:dyDescent="0.25">
      <c r="B459" s="56" t="s">
        <v>28</v>
      </c>
      <c r="C459" s="57">
        <v>245</v>
      </c>
      <c r="D459" s="57">
        <v>76</v>
      </c>
      <c r="E459" s="57">
        <v>1124</v>
      </c>
      <c r="F459" s="38">
        <v>1445</v>
      </c>
      <c r="G459" s="58">
        <v>0.16955017301038061</v>
      </c>
      <c r="H459" s="58">
        <v>5.2595155709342561E-2</v>
      </c>
      <c r="I459" s="58">
        <v>0.77785467128027685</v>
      </c>
      <c r="J459" s="40">
        <v>4.6011781563445313E-2</v>
      </c>
    </row>
    <row r="460" spans="2:10" hidden="1" x14ac:dyDescent="0.25">
      <c r="B460" s="45" t="s">
        <v>27</v>
      </c>
      <c r="C460" s="46">
        <v>270</v>
      </c>
      <c r="D460" s="46">
        <v>43</v>
      </c>
      <c r="E460" s="46">
        <v>307</v>
      </c>
      <c r="F460" s="35">
        <v>620</v>
      </c>
      <c r="G460" s="48">
        <v>0.43548387096774194</v>
      </c>
      <c r="H460" s="48">
        <v>6.9354838709677416E-2</v>
      </c>
      <c r="I460" s="48">
        <v>0.49516129032258066</v>
      </c>
      <c r="J460" s="37">
        <v>1.9742079286737782E-2</v>
      </c>
    </row>
    <row r="461" spans="2:10" hidden="1" x14ac:dyDescent="0.25">
      <c r="B461" s="45" t="s">
        <v>388</v>
      </c>
      <c r="C461" s="46">
        <v>255</v>
      </c>
      <c r="D461" s="46">
        <v>95</v>
      </c>
      <c r="E461" s="46">
        <v>172</v>
      </c>
      <c r="F461" s="35">
        <v>522</v>
      </c>
      <c r="G461" s="48">
        <v>0.4885057471264368</v>
      </c>
      <c r="H461" s="48">
        <v>0.18199233716475097</v>
      </c>
      <c r="I461" s="48">
        <v>0.32950191570881227</v>
      </c>
      <c r="J461" s="37">
        <v>1.6621557076898583E-2</v>
      </c>
    </row>
    <row r="462" spans="2:10" hidden="1" x14ac:dyDescent="0.25">
      <c r="B462" s="45" t="s">
        <v>377</v>
      </c>
      <c r="C462" s="46">
        <v>48</v>
      </c>
      <c r="D462" s="46">
        <v>7</v>
      </c>
      <c r="E462" s="46">
        <v>450</v>
      </c>
      <c r="F462" s="35">
        <v>505</v>
      </c>
      <c r="G462" s="48">
        <v>9.5049504950495051E-2</v>
      </c>
      <c r="H462" s="48">
        <v>1.3861386138613862E-2</v>
      </c>
      <c r="I462" s="48">
        <v>0.8910891089108911</v>
      </c>
      <c r="J462" s="37">
        <v>1.6080241999681579E-2</v>
      </c>
    </row>
    <row r="463" spans="2:10" hidden="1" x14ac:dyDescent="0.25">
      <c r="B463" s="45" t="s">
        <v>376</v>
      </c>
      <c r="C463" s="46">
        <v>3</v>
      </c>
      <c r="D463" s="46">
        <v>6</v>
      </c>
      <c r="E463" s="46">
        <v>450</v>
      </c>
      <c r="F463" s="35">
        <v>459</v>
      </c>
      <c r="G463" s="48">
        <v>6.5359477124183009E-3</v>
      </c>
      <c r="H463" s="48">
        <v>1.3071895424836602E-2</v>
      </c>
      <c r="I463" s="48">
        <v>0.98039215686274506</v>
      </c>
      <c r="J463" s="37">
        <v>1.4615507084859099E-2</v>
      </c>
    </row>
    <row r="464" spans="2:10" hidden="1" x14ac:dyDescent="0.25">
      <c r="B464" s="34" t="s">
        <v>374</v>
      </c>
      <c r="C464" s="13">
        <v>139</v>
      </c>
      <c r="D464" s="13">
        <v>14</v>
      </c>
      <c r="E464" s="13">
        <v>211</v>
      </c>
      <c r="F464" s="35">
        <v>364</v>
      </c>
      <c r="G464" s="36">
        <v>0.38186813186813184</v>
      </c>
      <c r="H464" s="36">
        <v>3.8461538461538464E-2</v>
      </c>
      <c r="I464" s="36">
        <v>0.57967032967032972</v>
      </c>
      <c r="J464" s="37">
        <v>1.1590511065117019E-2</v>
      </c>
    </row>
    <row r="465" spans="2:10" hidden="1" x14ac:dyDescent="0.25">
      <c r="B465" s="34" t="s">
        <v>23</v>
      </c>
      <c r="C465" s="13">
        <v>123</v>
      </c>
      <c r="D465" s="13">
        <v>8</v>
      </c>
      <c r="E465" s="13">
        <v>81</v>
      </c>
      <c r="F465" s="35">
        <v>212</v>
      </c>
      <c r="G465" s="36">
        <v>0.58018867924528306</v>
      </c>
      <c r="H465" s="36">
        <v>3.7735849056603772E-2</v>
      </c>
      <c r="I465" s="36">
        <v>0.38207547169811323</v>
      </c>
      <c r="J465" s="37">
        <v>6.7505174335296923E-3</v>
      </c>
    </row>
    <row r="466" spans="2:10" hidden="1" x14ac:dyDescent="0.25">
      <c r="B466" s="34" t="s">
        <v>387</v>
      </c>
      <c r="C466" s="13"/>
      <c r="D466" s="13"/>
      <c r="E466" s="13">
        <v>195</v>
      </c>
      <c r="F466" s="35">
        <v>195</v>
      </c>
      <c r="G466" s="36">
        <v>0</v>
      </c>
      <c r="H466" s="36">
        <v>0</v>
      </c>
      <c r="I466" s="36">
        <v>1</v>
      </c>
      <c r="J466" s="37">
        <v>6.209202356312689E-3</v>
      </c>
    </row>
    <row r="467" spans="2:10" hidden="1" x14ac:dyDescent="0.25">
      <c r="B467" s="34" t="s">
        <v>383</v>
      </c>
      <c r="C467" s="13"/>
      <c r="D467" s="13"/>
      <c r="E467" s="13">
        <v>156</v>
      </c>
      <c r="F467" s="35">
        <v>156</v>
      </c>
      <c r="G467" s="36">
        <v>0</v>
      </c>
      <c r="H467" s="36">
        <v>0</v>
      </c>
      <c r="I467" s="36">
        <v>1</v>
      </c>
      <c r="J467" s="37">
        <v>4.9673618850501512E-3</v>
      </c>
    </row>
    <row r="468" spans="2:10" hidden="1" x14ac:dyDescent="0.25">
      <c r="B468" s="34" t="s">
        <v>384</v>
      </c>
      <c r="C468" s="13"/>
      <c r="D468" s="13"/>
      <c r="E468" s="13">
        <v>118</v>
      </c>
      <c r="F468" s="35">
        <v>118</v>
      </c>
      <c r="G468" s="36">
        <v>0</v>
      </c>
      <c r="H468" s="36">
        <v>0</v>
      </c>
      <c r="I468" s="36">
        <v>1</v>
      </c>
      <c r="J468" s="37">
        <v>3.7573634771533196E-3</v>
      </c>
    </row>
    <row r="469" spans="2:10" hidden="1" x14ac:dyDescent="0.25">
      <c r="B469" s="34" t="s">
        <v>395</v>
      </c>
      <c r="C469" s="13"/>
      <c r="D469" s="13"/>
      <c r="E469" s="13">
        <v>94</v>
      </c>
      <c r="F469" s="35">
        <v>94</v>
      </c>
      <c r="G469" s="36">
        <v>0</v>
      </c>
      <c r="H469" s="36">
        <v>0</v>
      </c>
      <c r="I469" s="36">
        <v>1</v>
      </c>
      <c r="J469" s="37">
        <v>2.9931539563763732E-3</v>
      </c>
    </row>
    <row r="470" spans="2:10" hidden="1" x14ac:dyDescent="0.25">
      <c r="B470" s="34" t="s">
        <v>382</v>
      </c>
      <c r="C470" s="13">
        <v>6</v>
      </c>
      <c r="D470" s="13"/>
      <c r="E470" s="13">
        <v>59</v>
      </c>
      <c r="F470" s="35">
        <v>65</v>
      </c>
      <c r="G470" s="36">
        <v>9.2307692307692313E-2</v>
      </c>
      <c r="H470" s="36">
        <v>0</v>
      </c>
      <c r="I470" s="36">
        <v>0.90769230769230769</v>
      </c>
      <c r="J470" s="37">
        <v>2.0697341187708965E-3</v>
      </c>
    </row>
    <row r="471" spans="2:10" hidden="1" x14ac:dyDescent="0.25">
      <c r="B471" s="34" t="s">
        <v>400</v>
      </c>
      <c r="C471" s="13">
        <v>18</v>
      </c>
      <c r="D471" s="13">
        <v>3</v>
      </c>
      <c r="E471" s="13">
        <v>39</v>
      </c>
      <c r="F471" s="35">
        <v>60</v>
      </c>
      <c r="G471" s="36">
        <v>0.3</v>
      </c>
      <c r="H471" s="36">
        <v>0.05</v>
      </c>
      <c r="I471" s="36">
        <v>0.65</v>
      </c>
      <c r="J471" s="37">
        <v>1.9105238019423659E-3</v>
      </c>
    </row>
    <row r="472" spans="2:10" hidden="1" x14ac:dyDescent="0.25">
      <c r="B472" s="34" t="s">
        <v>398</v>
      </c>
      <c r="C472" s="13">
        <v>1</v>
      </c>
      <c r="D472" s="13"/>
      <c r="E472" s="13">
        <v>53</v>
      </c>
      <c r="F472" s="35">
        <v>54</v>
      </c>
      <c r="G472" s="36">
        <v>1.8518518518518517E-2</v>
      </c>
      <c r="H472" s="36">
        <v>0</v>
      </c>
      <c r="I472" s="36">
        <v>0.98148148148148151</v>
      </c>
      <c r="J472" s="37">
        <v>1.7194714217481292E-3</v>
      </c>
    </row>
    <row r="473" spans="2:10" hidden="1" x14ac:dyDescent="0.25">
      <c r="B473" s="34" t="s">
        <v>379</v>
      </c>
      <c r="C473" s="13"/>
      <c r="D473" s="13"/>
      <c r="E473" s="13">
        <v>50</v>
      </c>
      <c r="F473" s="35">
        <v>50</v>
      </c>
      <c r="G473" s="36">
        <v>0</v>
      </c>
      <c r="H473" s="36">
        <v>0</v>
      </c>
      <c r="I473" s="36">
        <v>1</v>
      </c>
      <c r="J473" s="37">
        <v>1.5921031682853048E-3</v>
      </c>
    </row>
    <row r="474" spans="2:10" hidden="1" x14ac:dyDescent="0.25">
      <c r="B474" s="34" t="s">
        <v>397</v>
      </c>
      <c r="C474" s="13"/>
      <c r="D474" s="13"/>
      <c r="E474" s="13">
        <v>47</v>
      </c>
      <c r="F474" s="35">
        <v>47</v>
      </c>
      <c r="G474" s="36">
        <v>0</v>
      </c>
      <c r="H474" s="36">
        <v>0</v>
      </c>
      <c r="I474" s="36">
        <v>1</v>
      </c>
      <c r="J474" s="37">
        <v>1.4965769781881866E-3</v>
      </c>
    </row>
    <row r="475" spans="2:10" hidden="1" x14ac:dyDescent="0.25">
      <c r="B475" s="34" t="s">
        <v>393</v>
      </c>
      <c r="C475" s="13">
        <v>23</v>
      </c>
      <c r="D475" s="13">
        <v>2</v>
      </c>
      <c r="E475" s="13">
        <v>13</v>
      </c>
      <c r="F475" s="35">
        <v>38</v>
      </c>
      <c r="G475" s="36">
        <v>0.60526315789473684</v>
      </c>
      <c r="H475" s="36">
        <v>5.2631578947368418E-2</v>
      </c>
      <c r="I475" s="36">
        <v>0.34210526315789475</v>
      </c>
      <c r="J475" s="37">
        <v>1.2099984078968317E-3</v>
      </c>
    </row>
    <row r="476" spans="2:10" hidden="1" x14ac:dyDescent="0.25">
      <c r="B476" s="34" t="s">
        <v>403</v>
      </c>
      <c r="C476" s="13">
        <v>34</v>
      </c>
      <c r="D476" s="13"/>
      <c r="E476" s="13">
        <v>2</v>
      </c>
      <c r="F476" s="35">
        <v>36</v>
      </c>
      <c r="G476" s="36">
        <v>0.94444444444444442</v>
      </c>
      <c r="H476" s="36">
        <v>0</v>
      </c>
      <c r="I476" s="36">
        <v>5.5555555555555552E-2</v>
      </c>
      <c r="J476" s="37">
        <v>1.1463142811654196E-3</v>
      </c>
    </row>
    <row r="477" spans="2:10" hidden="1" x14ac:dyDescent="0.25">
      <c r="B477" s="34" t="s">
        <v>396</v>
      </c>
      <c r="C477" s="13">
        <v>13</v>
      </c>
      <c r="D477" s="13"/>
      <c r="E477" s="13">
        <v>21</v>
      </c>
      <c r="F477" s="35">
        <v>34</v>
      </c>
      <c r="G477" s="36">
        <v>0.38235294117647056</v>
      </c>
      <c r="H477" s="36">
        <v>0</v>
      </c>
      <c r="I477" s="36">
        <v>0.61764705882352944</v>
      </c>
      <c r="J477" s="37">
        <v>1.0826301544340073E-3</v>
      </c>
    </row>
    <row r="478" spans="2:10" hidden="1" x14ac:dyDescent="0.25">
      <c r="B478" s="34" t="s">
        <v>381</v>
      </c>
      <c r="C478" s="13">
        <v>12</v>
      </c>
      <c r="D478" s="13">
        <v>3</v>
      </c>
      <c r="E478" s="13">
        <v>15</v>
      </c>
      <c r="F478" s="35">
        <v>30</v>
      </c>
      <c r="G478" s="36">
        <v>0.4</v>
      </c>
      <c r="H478" s="36">
        <v>0.1</v>
      </c>
      <c r="I478" s="36">
        <v>0.5</v>
      </c>
      <c r="J478" s="37">
        <v>9.5526190097118297E-4</v>
      </c>
    </row>
    <row r="479" spans="2:10" hidden="1" x14ac:dyDescent="0.25">
      <c r="B479" s="34" t="s">
        <v>401</v>
      </c>
      <c r="C479" s="13">
        <v>14</v>
      </c>
      <c r="D479" s="13"/>
      <c r="E479" s="13">
        <v>15</v>
      </c>
      <c r="F479" s="35">
        <v>29</v>
      </c>
      <c r="G479" s="36">
        <v>0.48275862068965519</v>
      </c>
      <c r="H479" s="36">
        <v>0</v>
      </c>
      <c r="I479" s="36">
        <v>0.51724137931034486</v>
      </c>
      <c r="J479" s="37">
        <v>9.2341983760547682E-4</v>
      </c>
    </row>
    <row r="480" spans="2:10" hidden="1" x14ac:dyDescent="0.25">
      <c r="B480" s="34" t="s">
        <v>389</v>
      </c>
      <c r="C480" s="13"/>
      <c r="D480" s="13"/>
      <c r="E480" s="13">
        <v>26</v>
      </c>
      <c r="F480" s="35">
        <v>26</v>
      </c>
      <c r="G480" s="36">
        <v>0</v>
      </c>
      <c r="H480" s="36">
        <v>0</v>
      </c>
      <c r="I480" s="36">
        <v>1</v>
      </c>
      <c r="J480" s="37">
        <v>8.2789364750835857E-4</v>
      </c>
    </row>
    <row r="481" spans="2:10" hidden="1" x14ac:dyDescent="0.25">
      <c r="B481" s="34" t="s">
        <v>385</v>
      </c>
      <c r="C481" s="13">
        <v>2</v>
      </c>
      <c r="D481" s="13"/>
      <c r="E481" s="13">
        <v>24</v>
      </c>
      <c r="F481" s="35">
        <v>26</v>
      </c>
      <c r="G481" s="36">
        <v>7.6923076923076927E-2</v>
      </c>
      <c r="H481" s="36">
        <v>0</v>
      </c>
      <c r="I481" s="36">
        <v>0.92307692307692313</v>
      </c>
      <c r="J481" s="37">
        <v>8.2789364750835857E-4</v>
      </c>
    </row>
    <row r="482" spans="2:10" hidden="1" x14ac:dyDescent="0.25">
      <c r="B482" s="34" t="s">
        <v>386</v>
      </c>
      <c r="C482" s="13">
        <v>1</v>
      </c>
      <c r="D482" s="13"/>
      <c r="E482" s="13">
        <v>22</v>
      </c>
      <c r="F482" s="35">
        <v>23</v>
      </c>
      <c r="G482" s="36">
        <v>4.3478260869565216E-2</v>
      </c>
      <c r="H482" s="36">
        <v>0</v>
      </c>
      <c r="I482" s="36">
        <v>0.95652173913043481</v>
      </c>
      <c r="J482" s="37">
        <v>7.3236745741124022E-4</v>
      </c>
    </row>
    <row r="483" spans="2:10" hidden="1" x14ac:dyDescent="0.25">
      <c r="B483" s="34" t="s">
        <v>380</v>
      </c>
      <c r="C483" s="13"/>
      <c r="D483" s="13"/>
      <c r="E483" s="13">
        <v>22</v>
      </c>
      <c r="F483" s="35">
        <v>22</v>
      </c>
      <c r="G483" s="36">
        <v>0</v>
      </c>
      <c r="H483" s="36">
        <v>0</v>
      </c>
      <c r="I483" s="36">
        <v>1</v>
      </c>
      <c r="J483" s="37">
        <v>7.0052539404553418E-4</v>
      </c>
    </row>
    <row r="484" spans="2:10" hidden="1" x14ac:dyDescent="0.25">
      <c r="B484" s="34" t="s">
        <v>378</v>
      </c>
      <c r="C484" s="13">
        <v>3</v>
      </c>
      <c r="D484" s="13"/>
      <c r="E484" s="13">
        <v>17</v>
      </c>
      <c r="F484" s="35">
        <v>20</v>
      </c>
      <c r="G484" s="36">
        <v>0.15</v>
      </c>
      <c r="H484" s="36">
        <v>0</v>
      </c>
      <c r="I484" s="36">
        <v>0.85</v>
      </c>
      <c r="J484" s="37">
        <v>6.3684126731412198E-4</v>
      </c>
    </row>
    <row r="485" spans="2:10" hidden="1" x14ac:dyDescent="0.25">
      <c r="B485" s="34" t="s">
        <v>399</v>
      </c>
      <c r="C485" s="13"/>
      <c r="D485" s="13"/>
      <c r="E485" s="13">
        <v>16</v>
      </c>
      <c r="F485" s="35">
        <v>16</v>
      </c>
      <c r="G485" s="36">
        <v>0</v>
      </c>
      <c r="H485" s="36">
        <v>0</v>
      </c>
      <c r="I485" s="36">
        <v>1</v>
      </c>
      <c r="J485" s="37">
        <v>5.0947301385129758E-4</v>
      </c>
    </row>
    <row r="486" spans="2:10" hidden="1" x14ac:dyDescent="0.25">
      <c r="B486" s="34" t="s">
        <v>391</v>
      </c>
      <c r="C486" s="13">
        <v>2</v>
      </c>
      <c r="D486" s="13"/>
      <c r="E486" s="13">
        <v>12</v>
      </c>
      <c r="F486" s="35">
        <v>14</v>
      </c>
      <c r="G486" s="36">
        <v>0.14285714285714285</v>
      </c>
      <c r="H486" s="36">
        <v>0</v>
      </c>
      <c r="I486" s="36">
        <v>0.8571428571428571</v>
      </c>
      <c r="J486" s="37">
        <v>4.4578888711988539E-4</v>
      </c>
    </row>
    <row r="487" spans="2:10" hidden="1" x14ac:dyDescent="0.25">
      <c r="B487" s="34" t="s">
        <v>402</v>
      </c>
      <c r="C487" s="13">
        <v>2</v>
      </c>
      <c r="D487" s="13"/>
      <c r="E487" s="13">
        <v>9</v>
      </c>
      <c r="F487" s="35">
        <v>11</v>
      </c>
      <c r="G487" s="36">
        <v>0.18181818181818182</v>
      </c>
      <c r="H487" s="36">
        <v>0</v>
      </c>
      <c r="I487" s="36">
        <v>0.81818181818181823</v>
      </c>
      <c r="J487" s="37">
        <v>3.5026269702276709E-4</v>
      </c>
    </row>
    <row r="488" spans="2:10" hidden="1" x14ac:dyDescent="0.25">
      <c r="B488" s="34" t="s">
        <v>417</v>
      </c>
      <c r="C488" s="13"/>
      <c r="D488" s="13"/>
      <c r="E488" s="13">
        <v>8</v>
      </c>
      <c r="F488" s="35">
        <v>8</v>
      </c>
      <c r="G488" s="36">
        <v>0</v>
      </c>
      <c r="H488" s="36">
        <v>0</v>
      </c>
      <c r="I488" s="36">
        <v>1</v>
      </c>
      <c r="J488" s="37">
        <v>2.5473650692564879E-4</v>
      </c>
    </row>
    <row r="489" spans="2:10" hidden="1" x14ac:dyDescent="0.25">
      <c r="B489" s="34" t="s">
        <v>424</v>
      </c>
      <c r="C489" s="13">
        <v>4</v>
      </c>
      <c r="D489" s="13">
        <v>1</v>
      </c>
      <c r="E489" s="13">
        <v>2</v>
      </c>
      <c r="F489" s="35">
        <v>7</v>
      </c>
      <c r="G489" s="36">
        <v>0.5714285714285714</v>
      </c>
      <c r="H489" s="36">
        <v>0.14285714285714285</v>
      </c>
      <c r="I489" s="36">
        <v>0.2857142857142857</v>
      </c>
      <c r="J489" s="37">
        <v>2.2289444355994269E-4</v>
      </c>
    </row>
    <row r="490" spans="2:10" hidden="1" x14ac:dyDescent="0.25">
      <c r="B490" s="34" t="s">
        <v>418</v>
      </c>
      <c r="C490" s="13">
        <v>4</v>
      </c>
      <c r="D490" s="13"/>
      <c r="E490" s="13">
        <v>3</v>
      </c>
      <c r="F490" s="35">
        <v>7</v>
      </c>
      <c r="G490" s="36">
        <v>0.5714285714285714</v>
      </c>
      <c r="H490" s="36">
        <v>0</v>
      </c>
      <c r="I490" s="36">
        <v>0.42857142857142855</v>
      </c>
      <c r="J490" s="37">
        <v>2.2289444355994269E-4</v>
      </c>
    </row>
    <row r="491" spans="2:10" hidden="1" x14ac:dyDescent="0.25">
      <c r="B491" s="34" t="s">
        <v>413</v>
      </c>
      <c r="C491" s="13"/>
      <c r="D491" s="13"/>
      <c r="E491" s="13">
        <v>7</v>
      </c>
      <c r="F491" s="35">
        <v>7</v>
      </c>
      <c r="G491" s="36">
        <v>0</v>
      </c>
      <c r="H491" s="36">
        <v>0</v>
      </c>
      <c r="I491" s="36">
        <v>1</v>
      </c>
      <c r="J491" s="37">
        <v>2.2289444355994269E-4</v>
      </c>
    </row>
    <row r="492" spans="2:10" hidden="1" x14ac:dyDescent="0.25">
      <c r="B492" s="34" t="s">
        <v>392</v>
      </c>
      <c r="C492" s="13">
        <v>1</v>
      </c>
      <c r="D492" s="13"/>
      <c r="E492" s="13">
        <v>4</v>
      </c>
      <c r="F492" s="35">
        <v>5</v>
      </c>
      <c r="G492" s="36">
        <v>0.2</v>
      </c>
      <c r="H492" s="36">
        <v>0</v>
      </c>
      <c r="I492" s="36">
        <v>0.8</v>
      </c>
      <c r="J492" s="37">
        <v>1.5921031682853049E-4</v>
      </c>
    </row>
    <row r="493" spans="2:10" hidden="1" x14ac:dyDescent="0.25">
      <c r="B493" s="34" t="s">
        <v>406</v>
      </c>
      <c r="C493" s="13"/>
      <c r="D493" s="13"/>
      <c r="E493" s="13">
        <v>5</v>
      </c>
      <c r="F493" s="35">
        <v>5</v>
      </c>
      <c r="G493" s="36">
        <v>0</v>
      </c>
      <c r="H493" s="36">
        <v>0</v>
      </c>
      <c r="I493" s="36">
        <v>1</v>
      </c>
      <c r="J493" s="37">
        <v>1.5921031682853049E-4</v>
      </c>
    </row>
    <row r="494" spans="2:10" hidden="1" x14ac:dyDescent="0.25">
      <c r="B494" s="34" t="s">
        <v>415</v>
      </c>
      <c r="C494" s="13"/>
      <c r="D494" s="13"/>
      <c r="E494" s="13">
        <v>5</v>
      </c>
      <c r="F494" s="35">
        <v>5</v>
      </c>
      <c r="G494" s="36">
        <v>0</v>
      </c>
      <c r="H494" s="36">
        <v>0</v>
      </c>
      <c r="I494" s="36">
        <v>1</v>
      </c>
      <c r="J494" s="37">
        <v>1.5921031682853049E-4</v>
      </c>
    </row>
    <row r="495" spans="2:10" hidden="1" x14ac:dyDescent="0.25">
      <c r="B495" s="34" t="s">
        <v>409</v>
      </c>
      <c r="C495" s="13"/>
      <c r="D495" s="13"/>
      <c r="E495" s="13">
        <v>5</v>
      </c>
      <c r="F495" s="35">
        <v>5</v>
      </c>
      <c r="G495" s="36">
        <v>0</v>
      </c>
      <c r="H495" s="36">
        <v>0</v>
      </c>
      <c r="I495" s="36">
        <v>1</v>
      </c>
      <c r="J495" s="37">
        <v>1.5921031682853049E-4</v>
      </c>
    </row>
    <row r="496" spans="2:10" hidden="1" x14ac:dyDescent="0.25">
      <c r="B496" s="34" t="s">
        <v>428</v>
      </c>
      <c r="C496" s="13"/>
      <c r="D496" s="13"/>
      <c r="E496" s="13">
        <v>4</v>
      </c>
      <c r="F496" s="35">
        <v>4</v>
      </c>
      <c r="G496" s="36">
        <v>0</v>
      </c>
      <c r="H496" s="36">
        <v>0</v>
      </c>
      <c r="I496" s="36">
        <v>1</v>
      </c>
      <c r="J496" s="37">
        <v>1.273682534628244E-4</v>
      </c>
    </row>
    <row r="497" spans="2:10" hidden="1" x14ac:dyDescent="0.25">
      <c r="B497" s="34" t="s">
        <v>419</v>
      </c>
      <c r="C497" s="13">
        <v>1</v>
      </c>
      <c r="D497" s="13"/>
      <c r="E497" s="13">
        <v>3</v>
      </c>
      <c r="F497" s="35">
        <v>4</v>
      </c>
      <c r="G497" s="36">
        <v>0.25</v>
      </c>
      <c r="H497" s="36">
        <v>0</v>
      </c>
      <c r="I497" s="36">
        <v>0.75</v>
      </c>
      <c r="J497" s="37">
        <v>1.273682534628244E-4</v>
      </c>
    </row>
    <row r="498" spans="2:10" hidden="1" x14ac:dyDescent="0.25">
      <c r="B498" s="34" t="s">
        <v>394</v>
      </c>
      <c r="C498" s="13">
        <v>3</v>
      </c>
      <c r="D498" s="13"/>
      <c r="E498" s="13">
        <v>1</v>
      </c>
      <c r="F498" s="35">
        <v>4</v>
      </c>
      <c r="G498" s="36">
        <v>0.75</v>
      </c>
      <c r="H498" s="36">
        <v>0</v>
      </c>
      <c r="I498" s="36">
        <v>0.25</v>
      </c>
      <c r="J498" s="37">
        <v>1.273682534628244E-4</v>
      </c>
    </row>
    <row r="499" spans="2:10" hidden="1" x14ac:dyDescent="0.25">
      <c r="B499" s="34" t="s">
        <v>405</v>
      </c>
      <c r="C499" s="13">
        <v>1</v>
      </c>
      <c r="D499" s="13"/>
      <c r="E499" s="13">
        <v>3</v>
      </c>
      <c r="F499" s="35">
        <v>4</v>
      </c>
      <c r="G499" s="36">
        <v>0.25</v>
      </c>
      <c r="H499" s="36">
        <v>0</v>
      </c>
      <c r="I499" s="36">
        <v>0.75</v>
      </c>
      <c r="J499" s="37">
        <v>1.273682534628244E-4</v>
      </c>
    </row>
    <row r="500" spans="2:10" hidden="1" x14ac:dyDescent="0.25">
      <c r="B500" s="34" t="s">
        <v>427</v>
      </c>
      <c r="C500" s="13">
        <v>4</v>
      </c>
      <c r="D500" s="13"/>
      <c r="E500" s="13"/>
      <c r="F500" s="35">
        <v>4</v>
      </c>
      <c r="G500" s="36">
        <v>1</v>
      </c>
      <c r="H500" s="36">
        <v>0</v>
      </c>
      <c r="I500" s="36">
        <v>0</v>
      </c>
      <c r="J500" s="37">
        <v>1.273682534628244E-4</v>
      </c>
    </row>
    <row r="501" spans="2:10" hidden="1" x14ac:dyDescent="0.25">
      <c r="B501" s="34" t="s">
        <v>429</v>
      </c>
      <c r="C501" s="13"/>
      <c r="D501" s="13"/>
      <c r="E501" s="13">
        <v>3</v>
      </c>
      <c r="F501" s="35">
        <v>3</v>
      </c>
      <c r="G501" s="36">
        <v>0</v>
      </c>
      <c r="H501" s="36">
        <v>0</v>
      </c>
      <c r="I501" s="36">
        <v>1</v>
      </c>
      <c r="J501" s="37">
        <v>9.5526190097118297E-5</v>
      </c>
    </row>
    <row r="502" spans="2:10" hidden="1" x14ac:dyDescent="0.25">
      <c r="B502" s="34" t="s">
        <v>390</v>
      </c>
      <c r="C502" s="13"/>
      <c r="D502" s="13"/>
      <c r="E502" s="13">
        <v>3</v>
      </c>
      <c r="F502" s="35">
        <v>3</v>
      </c>
      <c r="G502" s="36">
        <v>0</v>
      </c>
      <c r="H502" s="36">
        <v>0</v>
      </c>
      <c r="I502" s="36">
        <v>1</v>
      </c>
      <c r="J502" s="37">
        <v>9.5526190097118297E-5</v>
      </c>
    </row>
    <row r="503" spans="2:10" hidden="1" x14ac:dyDescent="0.25">
      <c r="B503" s="34" t="s">
        <v>430</v>
      </c>
      <c r="C503" s="13"/>
      <c r="D503" s="13"/>
      <c r="E503" s="13">
        <v>3</v>
      </c>
      <c r="F503" s="35">
        <v>3</v>
      </c>
      <c r="G503" s="36">
        <v>0</v>
      </c>
      <c r="H503" s="36">
        <v>0</v>
      </c>
      <c r="I503" s="36">
        <v>1</v>
      </c>
      <c r="J503" s="37">
        <v>9.5526190097118297E-5</v>
      </c>
    </row>
    <row r="504" spans="2:10" hidden="1" x14ac:dyDescent="0.25">
      <c r="B504" s="34" t="s">
        <v>408</v>
      </c>
      <c r="C504" s="13">
        <v>1</v>
      </c>
      <c r="D504" s="13"/>
      <c r="E504" s="13">
        <v>1</v>
      </c>
      <c r="F504" s="35">
        <v>2</v>
      </c>
      <c r="G504" s="36">
        <v>0.5</v>
      </c>
      <c r="H504" s="36">
        <v>0</v>
      </c>
      <c r="I504" s="36">
        <v>0.5</v>
      </c>
      <c r="J504" s="37">
        <v>6.3684126731412198E-5</v>
      </c>
    </row>
    <row r="505" spans="2:10" hidden="1" x14ac:dyDescent="0.25">
      <c r="B505" s="34" t="s">
        <v>410</v>
      </c>
      <c r="C505" s="13"/>
      <c r="D505" s="13">
        <v>1</v>
      </c>
      <c r="E505" s="13">
        <v>1</v>
      </c>
      <c r="F505" s="35">
        <v>2</v>
      </c>
      <c r="G505" s="36">
        <v>0</v>
      </c>
      <c r="H505" s="36">
        <v>0.5</v>
      </c>
      <c r="I505" s="36">
        <v>0.5</v>
      </c>
      <c r="J505" s="37">
        <v>6.3684126731412198E-5</v>
      </c>
    </row>
    <row r="506" spans="2:10" hidden="1" x14ac:dyDescent="0.25">
      <c r="B506" s="34" t="s">
        <v>431</v>
      </c>
      <c r="C506" s="13"/>
      <c r="D506" s="13"/>
      <c r="E506" s="13">
        <v>2</v>
      </c>
      <c r="F506" s="35">
        <v>2</v>
      </c>
      <c r="G506" s="36">
        <v>0</v>
      </c>
      <c r="H506" s="36">
        <v>0</v>
      </c>
      <c r="I506" s="36">
        <v>1</v>
      </c>
      <c r="J506" s="37">
        <v>6.3684126731412198E-5</v>
      </c>
    </row>
    <row r="507" spans="2:10" hidden="1" x14ac:dyDescent="0.25">
      <c r="B507" s="34" t="s">
        <v>432</v>
      </c>
      <c r="C507" s="13">
        <v>1</v>
      </c>
      <c r="D507" s="13"/>
      <c r="E507" s="13">
        <v>1</v>
      </c>
      <c r="F507" s="35">
        <v>2</v>
      </c>
      <c r="G507" s="36">
        <v>0.5</v>
      </c>
      <c r="H507" s="36">
        <v>0</v>
      </c>
      <c r="I507" s="36">
        <v>0.5</v>
      </c>
      <c r="J507" s="37">
        <v>6.3684126731412198E-5</v>
      </c>
    </row>
    <row r="508" spans="2:10" hidden="1" x14ac:dyDescent="0.25">
      <c r="B508" s="34" t="s">
        <v>421</v>
      </c>
      <c r="C508" s="13"/>
      <c r="D508" s="13"/>
      <c r="E508" s="13">
        <v>2</v>
      </c>
      <c r="F508" s="35">
        <v>2</v>
      </c>
      <c r="G508" s="36">
        <v>0</v>
      </c>
      <c r="H508" s="36">
        <v>0</v>
      </c>
      <c r="I508" s="36">
        <v>1</v>
      </c>
      <c r="J508" s="37">
        <v>6.3684126731412198E-5</v>
      </c>
    </row>
    <row r="509" spans="2:10" hidden="1" x14ac:dyDescent="0.25">
      <c r="B509" s="34" t="s">
        <v>422</v>
      </c>
      <c r="C509" s="13"/>
      <c r="D509" s="13"/>
      <c r="E509" s="13">
        <v>2</v>
      </c>
      <c r="F509" s="35">
        <v>2</v>
      </c>
      <c r="G509" s="36">
        <v>0</v>
      </c>
      <c r="H509" s="36">
        <v>0</v>
      </c>
      <c r="I509" s="36">
        <v>1</v>
      </c>
      <c r="J509" s="37">
        <v>6.3684126731412198E-5</v>
      </c>
    </row>
    <row r="510" spans="2:10" hidden="1" x14ac:dyDescent="0.25">
      <c r="B510" s="34" t="s">
        <v>437</v>
      </c>
      <c r="C510" s="13"/>
      <c r="D510" s="13"/>
      <c r="E510" s="13">
        <v>2</v>
      </c>
      <c r="F510" s="35">
        <v>2</v>
      </c>
      <c r="G510" s="36">
        <v>0</v>
      </c>
      <c r="H510" s="36">
        <v>0</v>
      </c>
      <c r="I510" s="36">
        <v>1</v>
      </c>
      <c r="J510" s="37">
        <v>6.3684126731412198E-5</v>
      </c>
    </row>
    <row r="511" spans="2:10" hidden="1" x14ac:dyDescent="0.25">
      <c r="B511" s="34" t="s">
        <v>426</v>
      </c>
      <c r="C511" s="13"/>
      <c r="D511" s="13"/>
      <c r="E511" s="13">
        <v>2</v>
      </c>
      <c r="F511" s="35">
        <v>2</v>
      </c>
      <c r="G511" s="36">
        <v>0</v>
      </c>
      <c r="H511" s="36">
        <v>0</v>
      </c>
      <c r="I511" s="36">
        <v>1</v>
      </c>
      <c r="J511" s="37">
        <v>6.3684126731412198E-5</v>
      </c>
    </row>
    <row r="512" spans="2:10" hidden="1" x14ac:dyDescent="0.25">
      <c r="B512" s="34" t="s">
        <v>425</v>
      </c>
      <c r="C512" s="13">
        <v>1</v>
      </c>
      <c r="D512" s="13"/>
      <c r="E512" s="13">
        <v>1</v>
      </c>
      <c r="F512" s="35">
        <v>2</v>
      </c>
      <c r="G512" s="36">
        <v>0.5</v>
      </c>
      <c r="H512" s="36">
        <v>0</v>
      </c>
      <c r="I512" s="36">
        <v>0.5</v>
      </c>
      <c r="J512" s="37">
        <v>6.3684126731412198E-5</v>
      </c>
    </row>
    <row r="513" spans="2:10" hidden="1" x14ac:dyDescent="0.25">
      <c r="B513" s="34" t="s">
        <v>407</v>
      </c>
      <c r="C513" s="13"/>
      <c r="D513" s="13"/>
      <c r="E513" s="13">
        <v>2</v>
      </c>
      <c r="F513" s="35">
        <v>2</v>
      </c>
      <c r="G513" s="36">
        <v>0</v>
      </c>
      <c r="H513" s="36">
        <v>0</v>
      </c>
      <c r="I513" s="36">
        <v>1</v>
      </c>
      <c r="J513" s="37">
        <v>6.3684126731412198E-5</v>
      </c>
    </row>
    <row r="514" spans="2:10" hidden="1" x14ac:dyDescent="0.25">
      <c r="B514" s="34" t="s">
        <v>435</v>
      </c>
      <c r="C514" s="13"/>
      <c r="D514" s="13"/>
      <c r="E514" s="13">
        <v>1</v>
      </c>
      <c r="F514" s="35">
        <v>1</v>
      </c>
      <c r="G514" s="36">
        <v>0</v>
      </c>
      <c r="H514" s="36">
        <v>0</v>
      </c>
      <c r="I514" s="36">
        <v>1</v>
      </c>
      <c r="J514" s="37">
        <v>3.1842063365706099E-5</v>
      </c>
    </row>
    <row r="515" spans="2:10" hidden="1" x14ac:dyDescent="0.25">
      <c r="B515" s="34" t="s">
        <v>404</v>
      </c>
      <c r="C515" s="13"/>
      <c r="D515" s="13"/>
      <c r="E515" s="13">
        <v>1</v>
      </c>
      <c r="F515" s="35">
        <v>1</v>
      </c>
      <c r="G515" s="36">
        <v>0</v>
      </c>
      <c r="H515" s="36">
        <v>0</v>
      </c>
      <c r="I515" s="36">
        <v>1</v>
      </c>
      <c r="J515" s="37">
        <v>3.1842063365706099E-5</v>
      </c>
    </row>
    <row r="516" spans="2:10" hidden="1" x14ac:dyDescent="0.25">
      <c r="B516" s="34" t="s">
        <v>414</v>
      </c>
      <c r="C516" s="13"/>
      <c r="D516" s="13"/>
      <c r="E516" s="13">
        <v>1</v>
      </c>
      <c r="F516" s="35">
        <v>1</v>
      </c>
      <c r="G516" s="36">
        <v>0</v>
      </c>
      <c r="H516" s="36">
        <v>0</v>
      </c>
      <c r="I516" s="36">
        <v>1</v>
      </c>
      <c r="J516" s="37">
        <v>3.1842063365706099E-5</v>
      </c>
    </row>
    <row r="517" spans="2:10" hidden="1" x14ac:dyDescent="0.25">
      <c r="B517" s="34" t="s">
        <v>416</v>
      </c>
      <c r="C517" s="13"/>
      <c r="D517" s="13"/>
      <c r="E517" s="13">
        <v>1</v>
      </c>
      <c r="F517" s="35">
        <v>1</v>
      </c>
      <c r="G517" s="36">
        <v>0</v>
      </c>
      <c r="H517" s="36">
        <v>0</v>
      </c>
      <c r="I517" s="36">
        <v>1</v>
      </c>
      <c r="J517" s="37">
        <v>3.1842063365706099E-5</v>
      </c>
    </row>
    <row r="518" spans="2:10" hidden="1" x14ac:dyDescent="0.25">
      <c r="B518" s="34" t="s">
        <v>434</v>
      </c>
      <c r="C518" s="13"/>
      <c r="D518" s="13"/>
      <c r="E518" s="13">
        <v>1</v>
      </c>
      <c r="F518" s="35">
        <v>1</v>
      </c>
      <c r="G518" s="36">
        <v>0</v>
      </c>
      <c r="H518" s="36">
        <v>0</v>
      </c>
      <c r="I518" s="36">
        <v>1</v>
      </c>
      <c r="J518" s="37">
        <v>3.1842063365706099E-5</v>
      </c>
    </row>
    <row r="519" spans="2:10" hidden="1" x14ac:dyDescent="0.25">
      <c r="B519" s="34" t="s">
        <v>412</v>
      </c>
      <c r="C519" s="13"/>
      <c r="D519" s="13"/>
      <c r="E519" s="13">
        <v>1</v>
      </c>
      <c r="F519" s="35">
        <v>1</v>
      </c>
      <c r="G519" s="36">
        <v>0</v>
      </c>
      <c r="H519" s="36">
        <v>0</v>
      </c>
      <c r="I519" s="36">
        <v>1</v>
      </c>
      <c r="J519" s="37">
        <v>3.1842063365706099E-5</v>
      </c>
    </row>
    <row r="520" spans="2:10" hidden="1" x14ac:dyDescent="0.25">
      <c r="B520" s="34" t="s">
        <v>438</v>
      </c>
      <c r="C520" s="13"/>
      <c r="D520" s="13"/>
      <c r="E520" s="13">
        <v>1</v>
      </c>
      <c r="F520" s="35">
        <v>1</v>
      </c>
      <c r="G520" s="36">
        <v>0</v>
      </c>
      <c r="H520" s="36">
        <v>0</v>
      </c>
      <c r="I520" s="36">
        <v>1</v>
      </c>
      <c r="J520" s="37">
        <v>3.1842063365706099E-5</v>
      </c>
    </row>
    <row r="521" spans="2:10" hidden="1" x14ac:dyDescent="0.25">
      <c r="B521" s="34" t="s">
        <v>420</v>
      </c>
      <c r="C521" s="13"/>
      <c r="D521" s="13"/>
      <c r="E521" s="13">
        <v>1</v>
      </c>
      <c r="F521" s="35">
        <v>1</v>
      </c>
      <c r="G521" s="36">
        <v>0</v>
      </c>
      <c r="H521" s="36">
        <v>0</v>
      </c>
      <c r="I521" s="36">
        <v>1</v>
      </c>
      <c r="J521" s="37">
        <v>3.1842063365706099E-5</v>
      </c>
    </row>
    <row r="522" spans="2:10" hidden="1" x14ac:dyDescent="0.25">
      <c r="B522" s="34" t="s">
        <v>433</v>
      </c>
      <c r="C522" s="13"/>
      <c r="D522" s="13"/>
      <c r="E522" s="13">
        <v>1</v>
      </c>
      <c r="F522" s="35">
        <v>1</v>
      </c>
      <c r="G522" s="36">
        <v>0</v>
      </c>
      <c r="H522" s="36">
        <v>0</v>
      </c>
      <c r="I522" s="36">
        <v>1</v>
      </c>
      <c r="J522" s="37">
        <v>3.1842063365706099E-5</v>
      </c>
    </row>
    <row r="523" spans="2:10" hidden="1" x14ac:dyDescent="0.25">
      <c r="B523" s="34" t="s">
        <v>436</v>
      </c>
      <c r="C523" s="13">
        <v>1</v>
      </c>
      <c r="D523" s="13"/>
      <c r="E523" s="13"/>
      <c r="F523" s="35">
        <v>1</v>
      </c>
      <c r="G523" s="36">
        <v>1</v>
      </c>
      <c r="H523" s="36">
        <v>0</v>
      </c>
      <c r="I523" s="36">
        <v>0</v>
      </c>
      <c r="J523" s="37">
        <v>3.1842063365706099E-5</v>
      </c>
    </row>
    <row r="524" spans="2:10" hidden="1" x14ac:dyDescent="0.25">
      <c r="B524" s="34" t="s">
        <v>439</v>
      </c>
      <c r="C524" s="13"/>
      <c r="D524" s="13"/>
      <c r="E524" s="13">
        <v>1</v>
      </c>
      <c r="F524" s="35">
        <v>1</v>
      </c>
      <c r="G524" s="36">
        <v>0</v>
      </c>
      <c r="H524" s="36">
        <v>0</v>
      </c>
      <c r="I524" s="36">
        <v>1</v>
      </c>
      <c r="J524" s="37">
        <v>3.1842063365706099E-5</v>
      </c>
    </row>
    <row r="525" spans="2:10" hidden="1" x14ac:dyDescent="0.25">
      <c r="B525" s="34" t="s">
        <v>423</v>
      </c>
      <c r="C525" s="13"/>
      <c r="D525" s="13"/>
      <c r="E525" s="13">
        <v>1</v>
      </c>
      <c r="F525" s="35">
        <v>1</v>
      </c>
      <c r="G525" s="36">
        <v>0</v>
      </c>
      <c r="H525" s="36">
        <v>0</v>
      </c>
      <c r="I525" s="36">
        <v>1</v>
      </c>
      <c r="J525" s="37">
        <v>3.1842063365706099E-5</v>
      </c>
    </row>
    <row r="526" spans="2:10" hidden="1" x14ac:dyDescent="0.25">
      <c r="B526" s="34" t="s">
        <v>411</v>
      </c>
      <c r="C526" s="13"/>
      <c r="D526" s="13"/>
      <c r="E526" s="13">
        <v>1</v>
      </c>
      <c r="F526" s="35">
        <v>1</v>
      </c>
      <c r="G526" s="36">
        <v>0</v>
      </c>
      <c r="H526" s="36">
        <v>0</v>
      </c>
      <c r="I526" s="36">
        <v>1</v>
      </c>
      <c r="J526" s="37">
        <v>3.1842063365706099E-5</v>
      </c>
    </row>
    <row r="527" spans="2:10" x14ac:dyDescent="0.25">
      <c r="B527" s="41"/>
      <c r="C527" s="43">
        <v>12915</v>
      </c>
      <c r="D527" s="43">
        <v>1645</v>
      </c>
      <c r="E527" s="43">
        <v>16845</v>
      </c>
      <c r="F527" s="43">
        <v>31405</v>
      </c>
      <c r="G527" s="43"/>
      <c r="H527" s="43"/>
      <c r="I527" s="43"/>
      <c r="J527" s="55">
        <v>0.87400095526190102</v>
      </c>
    </row>
    <row r="529" spans="2:15" x14ac:dyDescent="0.25">
      <c r="B529" s="74" t="s">
        <v>486</v>
      </c>
      <c r="L529" t="s">
        <v>492</v>
      </c>
    </row>
    <row r="530" spans="2:15" ht="5.0999999999999996" customHeight="1" x14ac:dyDescent="0.25"/>
    <row r="531" spans="2:15" x14ac:dyDescent="0.25">
      <c r="B531" s="1" t="s">
        <v>469</v>
      </c>
      <c r="C531" s="42" t="s">
        <v>19</v>
      </c>
      <c r="D531" s="2" t="s">
        <v>20</v>
      </c>
      <c r="E531" s="42" t="s">
        <v>18</v>
      </c>
      <c r="F531" s="20" t="s">
        <v>457</v>
      </c>
      <c r="G531" s="42" t="s">
        <v>462</v>
      </c>
      <c r="H531" s="2" t="s">
        <v>467</v>
      </c>
      <c r="I531" s="42" t="s">
        <v>463</v>
      </c>
      <c r="J531" s="20" t="s">
        <v>468</v>
      </c>
      <c r="L531" s="42" t="s">
        <v>462</v>
      </c>
      <c r="M531" s="2" t="s">
        <v>467</v>
      </c>
      <c r="N531" s="42" t="s">
        <v>463</v>
      </c>
      <c r="O531" s="20" t="s">
        <v>468</v>
      </c>
    </row>
    <row r="532" spans="2:15" x14ac:dyDescent="0.25">
      <c r="B532" s="61" t="s">
        <v>440</v>
      </c>
      <c r="C532" s="44">
        <v>1576</v>
      </c>
      <c r="D532" s="44">
        <v>446</v>
      </c>
      <c r="E532" s="44">
        <v>3792</v>
      </c>
      <c r="F532" s="31">
        <v>5814</v>
      </c>
      <c r="G532" s="47">
        <v>0.2710698314413485</v>
      </c>
      <c r="H532" s="47">
        <v>7.6711386308909529E-2</v>
      </c>
      <c r="I532" s="47">
        <v>0.65221878224974206</v>
      </c>
      <c r="J532" s="33">
        <v>0.23516563523844194</v>
      </c>
      <c r="L532" s="47">
        <f>SUM(C$532:C532)/C$542</f>
        <v>0.16053784251808087</v>
      </c>
      <c r="M532" s="47">
        <f>SUM(D$532:D532)/D$542</f>
        <v>0.40071877807726863</v>
      </c>
      <c r="N532" s="47">
        <f>SUM(E$532:E532)/E$542</f>
        <v>0.27492206191546437</v>
      </c>
      <c r="O532" s="33">
        <f>SUM(F$532:F532)/F$542</f>
        <v>0.23516563523844194</v>
      </c>
    </row>
    <row r="533" spans="2:15" x14ac:dyDescent="0.25">
      <c r="B533" s="62" t="s">
        <v>441</v>
      </c>
      <c r="C533" s="46">
        <v>225</v>
      </c>
      <c r="D533" s="46">
        <v>20</v>
      </c>
      <c r="E533" s="46">
        <v>441</v>
      </c>
      <c r="F533" s="35">
        <v>686</v>
      </c>
      <c r="G533" s="48">
        <v>0.32798833819241985</v>
      </c>
      <c r="H533" s="48">
        <v>2.9154518950437316E-2</v>
      </c>
      <c r="I533" s="48">
        <v>0.6428571428571429</v>
      </c>
      <c r="J533" s="37">
        <v>2.7747441653521013E-2</v>
      </c>
      <c r="L533" s="48">
        <f>SUM(C$532:C533)/C$542</f>
        <v>0.18345726800448203</v>
      </c>
      <c r="M533" s="48">
        <f>SUM(D$532:D533)/D$542</f>
        <v>0.41868823000898475</v>
      </c>
      <c r="N533" s="48">
        <f>SUM(E$532:E533)/E$542</f>
        <v>0.30689480171101285</v>
      </c>
      <c r="O533" s="37">
        <f>SUM(F$532:F533)/F$542</f>
        <v>0.26291307689196297</v>
      </c>
    </row>
    <row r="534" spans="2:15" x14ac:dyDescent="0.25">
      <c r="B534" s="62" t="s">
        <v>442</v>
      </c>
      <c r="C534" s="46">
        <v>127</v>
      </c>
      <c r="D534" s="46">
        <v>2</v>
      </c>
      <c r="E534" s="46">
        <v>379</v>
      </c>
      <c r="F534" s="35">
        <v>508</v>
      </c>
      <c r="G534" s="48">
        <v>0.25</v>
      </c>
      <c r="H534" s="48">
        <v>3.937007874015748E-3</v>
      </c>
      <c r="I534" s="48">
        <v>0.74606299212598426</v>
      </c>
      <c r="J534" s="37">
        <v>2.0547668163248798E-2</v>
      </c>
      <c r="L534" s="48">
        <f>SUM(C$532:C534)/C$542</f>
        <v>0.19639401039013957</v>
      </c>
      <c r="M534" s="48">
        <f>SUM(D$532:D534)/D$542</f>
        <v>0.42048517520215634</v>
      </c>
      <c r="N534" s="48">
        <f>SUM(E$532:E534)/E$542</f>
        <v>0.33437250779380845</v>
      </c>
      <c r="O534" s="37">
        <f>SUM(F$532:F534)/F$542</f>
        <v>0.28346074505521174</v>
      </c>
    </row>
    <row r="535" spans="2:15" x14ac:dyDescent="0.25">
      <c r="B535" s="62" t="s">
        <v>443</v>
      </c>
      <c r="C535" s="46">
        <v>90</v>
      </c>
      <c r="D535" s="46">
        <v>8</v>
      </c>
      <c r="E535" s="46">
        <v>332</v>
      </c>
      <c r="F535" s="35">
        <v>430</v>
      </c>
      <c r="G535" s="48">
        <v>0.20930232558139536</v>
      </c>
      <c r="H535" s="48">
        <v>1.8604651162790697E-2</v>
      </c>
      <c r="I535" s="48">
        <v>0.77209302325581397</v>
      </c>
      <c r="J535" s="37">
        <v>1.7392711240545242E-2</v>
      </c>
      <c r="L535" s="48">
        <f>SUM(C$532:C535)/C$542</f>
        <v>0.20556178058470001</v>
      </c>
      <c r="M535" s="48">
        <f>SUM(D$532:D535)/D$542</f>
        <v>0.42767295597484278</v>
      </c>
      <c r="N535" s="48">
        <f>SUM(E$532:E535)/E$542</f>
        <v>0.35844268832016241</v>
      </c>
      <c r="O535" s="37">
        <f>SUM(F$532:F535)/F$542</f>
        <v>0.30085345629575699</v>
      </c>
    </row>
    <row r="536" spans="2:15" x14ac:dyDescent="0.25">
      <c r="B536" s="62" t="s">
        <v>444</v>
      </c>
      <c r="C536" s="46">
        <v>239</v>
      </c>
      <c r="D536" s="46">
        <v>13</v>
      </c>
      <c r="E536" s="46">
        <v>960</v>
      </c>
      <c r="F536" s="35">
        <v>1212</v>
      </c>
      <c r="G536" s="48">
        <v>0.19719471947194719</v>
      </c>
      <c r="H536" s="48">
        <v>1.0726072607260726E-2</v>
      </c>
      <c r="I536" s="48">
        <v>0.79207920792079212</v>
      </c>
      <c r="J536" s="37">
        <v>4.9023176798932165E-2</v>
      </c>
      <c r="L536" s="48">
        <f>SUM(C$532:C536)/C$542</f>
        <v>0.22990730365692166</v>
      </c>
      <c r="M536" s="48">
        <f>SUM(D$532:D536)/D$542</f>
        <v>0.43935309973045822</v>
      </c>
      <c r="N536" s="48">
        <f>SUM(E$532:E536)/E$542</f>
        <v>0.42804321032407744</v>
      </c>
      <c r="O536" s="37">
        <f>SUM(F$532:F536)/F$542</f>
        <v>0.34987663309468914</v>
      </c>
    </row>
    <row r="537" spans="2:15" x14ac:dyDescent="0.25">
      <c r="B537" s="62" t="s">
        <v>445</v>
      </c>
      <c r="C537" s="46">
        <v>1304</v>
      </c>
      <c r="D537" s="46">
        <v>87</v>
      </c>
      <c r="E537" s="46">
        <v>3521</v>
      </c>
      <c r="F537" s="35">
        <v>4912</v>
      </c>
      <c r="G537" s="48">
        <v>0.26547231270358307</v>
      </c>
      <c r="H537" s="48">
        <v>1.7711726384364822E-2</v>
      </c>
      <c r="I537" s="48">
        <v>0.71681596091205213</v>
      </c>
      <c r="J537" s="37">
        <v>0.19868138979897262</v>
      </c>
      <c r="L537" s="48">
        <f>SUM(C$532:C537)/C$542</f>
        <v>0.36273810736477541</v>
      </c>
      <c r="M537" s="48">
        <f>SUM(D$532:D537)/D$542</f>
        <v>0.51752021563342321</v>
      </c>
      <c r="N537" s="48">
        <f>SUM(E$532:E537)/E$542</f>
        <v>0.68331762488218661</v>
      </c>
      <c r="O537" s="37">
        <f>SUM(F$532:F537)/F$542</f>
        <v>0.54855802289366173</v>
      </c>
    </row>
    <row r="538" spans="2:15" x14ac:dyDescent="0.25">
      <c r="B538" s="62" t="s">
        <v>446</v>
      </c>
      <c r="C538" s="46">
        <v>461</v>
      </c>
      <c r="D538" s="46">
        <v>46</v>
      </c>
      <c r="E538" s="46">
        <v>1178</v>
      </c>
      <c r="F538" s="35">
        <v>1685</v>
      </c>
      <c r="G538" s="48">
        <v>0.27359050445103855</v>
      </c>
      <c r="H538" s="48">
        <v>2.7299703264094956E-2</v>
      </c>
      <c r="I538" s="48">
        <v>0.69910979228486647</v>
      </c>
      <c r="J538" s="37">
        <v>6.8155159163531931E-2</v>
      </c>
      <c r="L538" s="48">
        <f>SUM(C$532:C538)/C$542</f>
        <v>0.4096974635835795</v>
      </c>
      <c r="M538" s="48">
        <f>SUM(D$532:D538)/D$542</f>
        <v>0.55884995507637014</v>
      </c>
      <c r="N538" s="48">
        <f>SUM(E$532:E538)/E$542</f>
        <v>0.76872326542449065</v>
      </c>
      <c r="O538" s="37">
        <f>SUM(F$532:F538)/F$542</f>
        <v>0.61671318205719372</v>
      </c>
    </row>
    <row r="539" spans="2:15" x14ac:dyDescent="0.25">
      <c r="B539" s="62" t="s">
        <v>447</v>
      </c>
      <c r="C539" s="46">
        <v>1078</v>
      </c>
      <c r="D539" s="46">
        <v>123</v>
      </c>
      <c r="E539" s="46">
        <v>2336</v>
      </c>
      <c r="F539" s="35">
        <v>3537</v>
      </c>
      <c r="G539" s="48">
        <v>0.30477806050325135</v>
      </c>
      <c r="H539" s="48">
        <v>3.477523324851569E-2</v>
      </c>
      <c r="I539" s="48">
        <v>0.66044670624823298</v>
      </c>
      <c r="J539" s="37">
        <v>0.14306516199490354</v>
      </c>
      <c r="L539" s="48">
        <f>SUM(C$532:C539)/C$542</f>
        <v>0.51950697769175924</v>
      </c>
      <c r="M539" s="48">
        <f>SUM(D$532:D539)/D$542</f>
        <v>0.66936208445642409</v>
      </c>
      <c r="N539" s="48">
        <f>SUM(E$532:E539)/E$542</f>
        <v>0.93808453563401728</v>
      </c>
      <c r="O539" s="37">
        <f>SUM(F$532:F539)/F$542</f>
        <v>0.75977834405209721</v>
      </c>
    </row>
    <row r="540" spans="2:15" x14ac:dyDescent="0.25">
      <c r="B540" s="62" t="s">
        <v>448</v>
      </c>
      <c r="C540" s="46">
        <v>1347</v>
      </c>
      <c r="D540" s="46">
        <v>76</v>
      </c>
      <c r="E540" s="46">
        <v>516</v>
      </c>
      <c r="F540" s="35">
        <v>1939</v>
      </c>
      <c r="G540" s="48">
        <v>0.69468798349664773</v>
      </c>
      <c r="H540" s="48">
        <v>3.9195461578133056E-2</v>
      </c>
      <c r="I540" s="48">
        <v>0.26611655492521918</v>
      </c>
      <c r="J540" s="37">
        <v>7.8428993245156328E-2</v>
      </c>
      <c r="L540" s="48">
        <f>SUM(C$532:C540)/C$542</f>
        <v>0.6567179382703473</v>
      </c>
      <c r="M540" s="48">
        <f>SUM(D$532:D540)/D$542</f>
        <v>0.73764600179694517</v>
      </c>
      <c r="N540" s="48">
        <f>SUM(E$532:E540)/E$542</f>
        <v>0.97549481621112155</v>
      </c>
      <c r="O540" s="37">
        <f>SUM(F$532:F540)/F$542</f>
        <v>0.83820733729725361</v>
      </c>
    </row>
    <row r="541" spans="2:15" x14ac:dyDescent="0.25">
      <c r="B541" s="62" t="s">
        <v>449</v>
      </c>
      <c r="C541" s="46">
        <v>3370</v>
      </c>
      <c r="D541" s="46">
        <v>292</v>
      </c>
      <c r="E541" s="46">
        <v>338</v>
      </c>
      <c r="F541" s="35">
        <v>4000</v>
      </c>
      <c r="G541" s="48">
        <v>0.84250000000000003</v>
      </c>
      <c r="H541" s="48">
        <v>7.2999999999999995E-2</v>
      </c>
      <c r="I541" s="48">
        <v>8.4500000000000006E-2</v>
      </c>
      <c r="J541" s="37">
        <v>0.16179266270274642</v>
      </c>
      <c r="L541" s="48">
        <f>SUM(C$532:C541)/C$542</f>
        <v>1</v>
      </c>
      <c r="M541" s="48">
        <f>SUM(D$532:D541)/D$542</f>
        <v>1</v>
      </c>
      <c r="N541" s="48">
        <f>SUM(E$532:E541)/E$542</f>
        <v>1</v>
      </c>
      <c r="O541" s="37">
        <f>SUM(F$532:F541)/F$542</f>
        <v>1</v>
      </c>
    </row>
    <row r="542" spans="2:15" x14ac:dyDescent="0.25">
      <c r="B542" s="41" t="s">
        <v>459</v>
      </c>
      <c r="C542" s="43">
        <v>9817</v>
      </c>
      <c r="D542" s="43">
        <v>1113</v>
      </c>
      <c r="E542" s="43">
        <v>13793</v>
      </c>
      <c r="F542" s="43">
        <v>24723</v>
      </c>
      <c r="G542" s="43"/>
      <c r="H542" s="43"/>
      <c r="I542" s="43"/>
      <c r="J542" s="43"/>
      <c r="L542" s="43"/>
      <c r="M542" s="43"/>
      <c r="N542" s="43"/>
      <c r="O542" s="43"/>
    </row>
    <row r="544" spans="2:15" x14ac:dyDescent="0.25">
      <c r="B544" s="74" t="s">
        <v>493</v>
      </c>
    </row>
    <row r="545" spans="2:10" ht="5.0999999999999996" customHeight="1" x14ac:dyDescent="0.25"/>
    <row r="546" spans="2:10" x14ac:dyDescent="0.25">
      <c r="B546" s="1" t="s">
        <v>480</v>
      </c>
      <c r="C546" s="42" t="s">
        <v>19</v>
      </c>
      <c r="D546" s="2" t="s">
        <v>20</v>
      </c>
      <c r="E546" s="42" t="s">
        <v>18</v>
      </c>
      <c r="F546" s="20" t="s">
        <v>457</v>
      </c>
      <c r="G546" s="42" t="s">
        <v>462</v>
      </c>
      <c r="H546" s="2" t="s">
        <v>467</v>
      </c>
      <c r="I546" s="42" t="s">
        <v>463</v>
      </c>
      <c r="J546" s="20" t="s">
        <v>468</v>
      </c>
    </row>
    <row r="547" spans="2:10" x14ac:dyDescent="0.25">
      <c r="B547" s="65">
        <v>0</v>
      </c>
      <c r="C547" s="44"/>
      <c r="D547" s="44">
        <v>2</v>
      </c>
      <c r="E547" s="44">
        <v>2</v>
      </c>
      <c r="F547" s="31">
        <v>4</v>
      </c>
      <c r="G547" s="47">
        <v>0</v>
      </c>
      <c r="H547" s="47">
        <v>0.5</v>
      </c>
      <c r="I547" s="47">
        <v>0.5</v>
      </c>
      <c r="J547" s="33">
        <v>3.1992321842757736E-4</v>
      </c>
    </row>
    <row r="548" spans="2:10" x14ac:dyDescent="0.25">
      <c r="B548" s="66">
        <v>0.29166666666666669</v>
      </c>
      <c r="C548" s="46">
        <v>2</v>
      </c>
      <c r="D548" s="46"/>
      <c r="E548" s="46">
        <v>2</v>
      </c>
      <c r="F548" s="35">
        <v>4</v>
      </c>
      <c r="G548" s="48">
        <v>0.5</v>
      </c>
      <c r="H548" s="48">
        <v>0</v>
      </c>
      <c r="I548" s="48">
        <v>0.5</v>
      </c>
      <c r="J548" s="37">
        <v>3.1992321842757736E-4</v>
      </c>
    </row>
    <row r="549" spans="2:10" x14ac:dyDescent="0.25">
      <c r="B549" s="66">
        <v>0.33333333333333331</v>
      </c>
      <c r="C549" s="46">
        <v>57</v>
      </c>
      <c r="D549" s="46">
        <v>20</v>
      </c>
      <c r="E549" s="46">
        <v>161</v>
      </c>
      <c r="F549" s="35">
        <v>238</v>
      </c>
      <c r="G549" s="48">
        <v>0.23949579831932774</v>
      </c>
      <c r="H549" s="48">
        <v>8.4033613445378158E-2</v>
      </c>
      <c r="I549" s="48">
        <v>0.67647058823529416</v>
      </c>
      <c r="J549" s="37">
        <v>1.9035431496440856E-2</v>
      </c>
    </row>
    <row r="550" spans="2:10" x14ac:dyDescent="0.25">
      <c r="B550" s="66">
        <v>0.375</v>
      </c>
      <c r="C550" s="46">
        <v>122</v>
      </c>
      <c r="D550" s="46">
        <v>28</v>
      </c>
      <c r="E550" s="46">
        <v>316</v>
      </c>
      <c r="F550" s="35">
        <v>466</v>
      </c>
      <c r="G550" s="48">
        <v>0.26180257510729615</v>
      </c>
      <c r="H550" s="48">
        <v>6.0085836909871244E-2</v>
      </c>
      <c r="I550" s="48">
        <v>0.67811158798283266</v>
      </c>
      <c r="J550" s="37">
        <v>3.7271054946812765E-2</v>
      </c>
    </row>
    <row r="551" spans="2:10" x14ac:dyDescent="0.25">
      <c r="B551" s="66">
        <v>0.41666666666666669</v>
      </c>
      <c r="C551" s="46">
        <v>202</v>
      </c>
      <c r="D551" s="46">
        <v>43</v>
      </c>
      <c r="E551" s="46">
        <v>490</v>
      </c>
      <c r="F551" s="35">
        <v>735</v>
      </c>
      <c r="G551" s="48">
        <v>0.2748299319727891</v>
      </c>
      <c r="H551" s="48">
        <v>5.8503401360544216E-2</v>
      </c>
      <c r="I551" s="48">
        <v>0.66666666666666663</v>
      </c>
      <c r="J551" s="37">
        <v>5.8785891386067345E-2</v>
      </c>
    </row>
    <row r="552" spans="2:10" x14ac:dyDescent="0.25">
      <c r="B552" s="66">
        <v>0.45833333333333331</v>
      </c>
      <c r="C552" s="46">
        <v>313</v>
      </c>
      <c r="D552" s="46">
        <v>51</v>
      </c>
      <c r="E552" s="46">
        <v>765</v>
      </c>
      <c r="F552" s="35">
        <v>1129</v>
      </c>
      <c r="G552" s="48">
        <v>0.27723649247121346</v>
      </c>
      <c r="H552" s="48">
        <v>4.5172719220549155E-2</v>
      </c>
      <c r="I552" s="48">
        <v>0.67759078830823738</v>
      </c>
      <c r="J552" s="37">
        <v>9.0298328401183722E-2</v>
      </c>
    </row>
    <row r="553" spans="2:10" x14ac:dyDescent="0.25">
      <c r="B553" s="66">
        <v>0.5</v>
      </c>
      <c r="C553" s="46">
        <v>393</v>
      </c>
      <c r="D553" s="46">
        <v>70</v>
      </c>
      <c r="E553" s="46">
        <v>894</v>
      </c>
      <c r="F553" s="35">
        <v>1357</v>
      </c>
      <c r="G553" s="48">
        <v>0.28960943257184968</v>
      </c>
      <c r="H553" s="48">
        <v>5.1584377302873984E-2</v>
      </c>
      <c r="I553" s="48">
        <v>0.6588061901252763</v>
      </c>
      <c r="J553" s="37">
        <v>0.10853395185155562</v>
      </c>
    </row>
    <row r="554" spans="2:10" x14ac:dyDescent="0.25">
      <c r="B554" s="66">
        <v>0.54166666666666663</v>
      </c>
      <c r="C554" s="46">
        <v>444</v>
      </c>
      <c r="D554" s="46">
        <v>60</v>
      </c>
      <c r="E554" s="46">
        <v>927</v>
      </c>
      <c r="F554" s="35">
        <v>1431</v>
      </c>
      <c r="G554" s="48">
        <v>0.31027253668763105</v>
      </c>
      <c r="H554" s="48">
        <v>4.1928721174004195E-2</v>
      </c>
      <c r="I554" s="48">
        <v>0.64779874213836475</v>
      </c>
      <c r="J554" s="37">
        <v>0.11445253139246581</v>
      </c>
    </row>
    <row r="555" spans="2:10" x14ac:dyDescent="0.25">
      <c r="B555" s="66">
        <v>0.58333333333333337</v>
      </c>
      <c r="C555" s="46">
        <v>296</v>
      </c>
      <c r="D555" s="46">
        <v>65</v>
      </c>
      <c r="E555" s="46">
        <v>994</v>
      </c>
      <c r="F555" s="35">
        <v>1355</v>
      </c>
      <c r="G555" s="48">
        <v>0.21845018450184503</v>
      </c>
      <c r="H555" s="48">
        <v>4.797047970479705E-2</v>
      </c>
      <c r="I555" s="48">
        <v>0.73357933579335788</v>
      </c>
      <c r="J555" s="37">
        <v>0.10837399024234184</v>
      </c>
    </row>
    <row r="556" spans="2:10" x14ac:dyDescent="0.25">
      <c r="B556" s="66">
        <v>0.625</v>
      </c>
      <c r="C556" s="46">
        <v>342</v>
      </c>
      <c r="D556" s="46">
        <v>68</v>
      </c>
      <c r="E556" s="46">
        <v>1379</v>
      </c>
      <c r="F556" s="35">
        <v>1789</v>
      </c>
      <c r="G556" s="48">
        <v>0.19116825041922861</v>
      </c>
      <c r="H556" s="48">
        <v>3.8010061486864172E-2</v>
      </c>
      <c r="I556" s="48">
        <v>0.77082168809390716</v>
      </c>
      <c r="J556" s="37">
        <v>0.14308565944173399</v>
      </c>
    </row>
    <row r="557" spans="2:10" x14ac:dyDescent="0.25">
      <c r="B557" s="66">
        <v>0.66666666666666663</v>
      </c>
      <c r="C557" s="46">
        <v>476</v>
      </c>
      <c r="D557" s="46">
        <v>71</v>
      </c>
      <c r="E557" s="46">
        <v>1264</v>
      </c>
      <c r="F557" s="35">
        <v>1811</v>
      </c>
      <c r="G557" s="48">
        <v>0.2628382109331861</v>
      </c>
      <c r="H557" s="48">
        <v>3.9204859193815569E-2</v>
      </c>
      <c r="I557" s="48">
        <v>0.69795692987299829</v>
      </c>
      <c r="J557" s="37">
        <v>0.14484523714308567</v>
      </c>
    </row>
    <row r="558" spans="2:10" x14ac:dyDescent="0.25">
      <c r="B558" s="66">
        <v>0.70833333333333337</v>
      </c>
      <c r="C558" s="46">
        <v>326</v>
      </c>
      <c r="D558" s="46">
        <v>76</v>
      </c>
      <c r="E558" s="46">
        <v>812</v>
      </c>
      <c r="F558" s="35">
        <v>1214</v>
      </c>
      <c r="G558" s="48">
        <v>0.26853377265238881</v>
      </c>
      <c r="H558" s="48">
        <v>6.260296540362438E-2</v>
      </c>
      <c r="I558" s="48">
        <v>0.66886326194398682</v>
      </c>
      <c r="J558" s="37">
        <v>9.7096696792769735E-2</v>
      </c>
    </row>
    <row r="559" spans="2:10" x14ac:dyDescent="0.25">
      <c r="B559" s="66">
        <v>0.75</v>
      </c>
      <c r="C559" s="46">
        <v>166</v>
      </c>
      <c r="D559" s="46">
        <v>40</v>
      </c>
      <c r="E559" s="46">
        <v>297</v>
      </c>
      <c r="F559" s="35">
        <v>503</v>
      </c>
      <c r="G559" s="48">
        <v>0.33001988071570576</v>
      </c>
      <c r="H559" s="48">
        <v>7.9522862823061632E-2</v>
      </c>
      <c r="I559" s="48">
        <v>0.59045725646123259</v>
      </c>
      <c r="J559" s="37">
        <v>4.0230344717267857E-2</v>
      </c>
    </row>
    <row r="560" spans="2:10" x14ac:dyDescent="0.25">
      <c r="B560" s="66">
        <v>0.79166666666666663</v>
      </c>
      <c r="C560" s="46">
        <v>116</v>
      </c>
      <c r="D560" s="46">
        <v>33</v>
      </c>
      <c r="E560" s="46">
        <v>271</v>
      </c>
      <c r="F560" s="35">
        <v>420</v>
      </c>
      <c r="G560" s="48">
        <v>0.27619047619047621</v>
      </c>
      <c r="H560" s="48">
        <v>7.857142857142857E-2</v>
      </c>
      <c r="I560" s="48">
        <v>0.64523809523809528</v>
      </c>
      <c r="J560" s="37">
        <v>3.3591937934895628E-2</v>
      </c>
    </row>
    <row r="561" spans="2:10" x14ac:dyDescent="0.25">
      <c r="B561" s="66">
        <v>0.83333333333333337</v>
      </c>
      <c r="C561" s="46">
        <v>6</v>
      </c>
      <c r="D561" s="46"/>
      <c r="E561" s="46">
        <v>12</v>
      </c>
      <c r="F561" s="35">
        <v>18</v>
      </c>
      <c r="G561" s="48">
        <v>0.33333333333333331</v>
      </c>
      <c r="H561" s="48">
        <v>0</v>
      </c>
      <c r="I561" s="48">
        <v>0.66666666666666663</v>
      </c>
      <c r="J561" s="37">
        <v>1.4396544829240981E-3</v>
      </c>
    </row>
    <row r="562" spans="2:10" x14ac:dyDescent="0.25">
      <c r="B562" s="66">
        <v>0.875</v>
      </c>
      <c r="C562" s="63">
        <v>5</v>
      </c>
      <c r="D562" s="46">
        <v>1</v>
      </c>
      <c r="E562" s="46">
        <v>7</v>
      </c>
      <c r="F562" s="35">
        <v>13</v>
      </c>
      <c r="G562" s="64">
        <v>0.38461538461538464</v>
      </c>
      <c r="H562" s="48">
        <v>7.6923076923076927E-2</v>
      </c>
      <c r="I562" s="48">
        <v>0.53846153846153844</v>
      </c>
      <c r="J562" s="37">
        <v>1.0397504598896265E-3</v>
      </c>
    </row>
    <row r="563" spans="2:10" x14ac:dyDescent="0.25">
      <c r="B563" s="66">
        <v>0.91666666666666663</v>
      </c>
      <c r="C563" s="46">
        <v>3</v>
      </c>
      <c r="D563" s="46">
        <v>1</v>
      </c>
      <c r="E563" s="46">
        <v>8</v>
      </c>
      <c r="F563" s="35">
        <v>12</v>
      </c>
      <c r="G563" s="48">
        <v>0.25</v>
      </c>
      <c r="H563" s="48">
        <v>8.3333333333333329E-2</v>
      </c>
      <c r="I563" s="48">
        <v>0.66666666666666663</v>
      </c>
      <c r="J563" s="37">
        <v>9.5976965528273212E-4</v>
      </c>
    </row>
    <row r="564" spans="2:10" x14ac:dyDescent="0.25">
      <c r="B564" s="66">
        <v>0.95833333333333337</v>
      </c>
      <c r="C564" s="46"/>
      <c r="D564" s="46"/>
      <c r="E564" s="46">
        <v>4</v>
      </c>
      <c r="F564" s="35">
        <v>4</v>
      </c>
      <c r="G564" s="48">
        <v>0</v>
      </c>
      <c r="H564" s="48">
        <v>0</v>
      </c>
      <c r="I564" s="48">
        <v>1</v>
      </c>
      <c r="J564" s="37">
        <v>3.1992321842757736E-4</v>
      </c>
    </row>
    <row r="565" spans="2:10" x14ac:dyDescent="0.25">
      <c r="B565" s="41" t="s">
        <v>459</v>
      </c>
      <c r="C565" s="43">
        <v>3269</v>
      </c>
      <c r="D565" s="43">
        <v>629</v>
      </c>
      <c r="E565" s="43">
        <v>8605</v>
      </c>
      <c r="F565" s="43">
        <v>12503</v>
      </c>
      <c r="G565" s="43"/>
      <c r="H565" s="43"/>
      <c r="I565" s="43"/>
      <c r="J565" s="43"/>
    </row>
    <row r="567" spans="2:10" x14ac:dyDescent="0.25">
      <c r="B567" s="74" t="s">
        <v>487</v>
      </c>
    </row>
    <row r="568" spans="2:10" ht="5.0999999999999996" customHeight="1" x14ac:dyDescent="0.25"/>
    <row r="569" spans="2:10" x14ac:dyDescent="0.25">
      <c r="B569" s="1" t="s">
        <v>480</v>
      </c>
      <c r="C569" s="42" t="s">
        <v>19</v>
      </c>
      <c r="D569" s="2" t="s">
        <v>20</v>
      </c>
      <c r="E569" s="42" t="s">
        <v>18</v>
      </c>
      <c r="F569" s="20" t="s">
        <v>457</v>
      </c>
      <c r="G569" s="42" t="s">
        <v>462</v>
      </c>
      <c r="H569" s="2" t="s">
        <v>467</v>
      </c>
      <c r="I569" s="42" t="s">
        <v>463</v>
      </c>
      <c r="J569" s="20" t="s">
        <v>468</v>
      </c>
    </row>
    <row r="570" spans="2:10" x14ac:dyDescent="0.25">
      <c r="B570" s="66" t="s">
        <v>470</v>
      </c>
      <c r="C570" s="46">
        <v>383</v>
      </c>
      <c r="D570" s="46">
        <v>93</v>
      </c>
      <c r="E570" s="46">
        <v>971</v>
      </c>
      <c r="F570" s="35">
        <v>1447</v>
      </c>
      <c r="G570" s="48">
        <v>0.26468555632342777</v>
      </c>
      <c r="H570" s="48">
        <v>6.4270905321354529E-2</v>
      </c>
      <c r="I570" s="48">
        <v>0.67104353835521768</v>
      </c>
      <c r="J570" s="37">
        <v>0.11573222426617612</v>
      </c>
    </row>
    <row r="571" spans="2:10" x14ac:dyDescent="0.25">
      <c r="B571" s="67" t="s">
        <v>471</v>
      </c>
      <c r="C571" s="46">
        <v>1446</v>
      </c>
      <c r="D571" s="46">
        <v>246</v>
      </c>
      <c r="E571" s="46">
        <v>3580</v>
      </c>
      <c r="F571" s="35">
        <v>5272</v>
      </c>
      <c r="G571" s="48">
        <v>0.27427921092564489</v>
      </c>
      <c r="H571" s="48">
        <v>4.6661608497723821E-2</v>
      </c>
      <c r="I571" s="48">
        <v>0.67905918057663128</v>
      </c>
      <c r="J571" s="37">
        <v>0.42165880188754701</v>
      </c>
    </row>
    <row r="572" spans="2:10" x14ac:dyDescent="0.25">
      <c r="B572" s="62" t="s">
        <v>472</v>
      </c>
      <c r="C572" s="46">
        <v>1440</v>
      </c>
      <c r="D572" s="46">
        <v>290</v>
      </c>
      <c r="E572" s="46">
        <v>4054</v>
      </c>
      <c r="F572" s="35">
        <v>5784</v>
      </c>
      <c r="G572" s="48">
        <v>0.24896265560165975</v>
      </c>
      <c r="H572" s="48">
        <v>5.0138312586445369E-2</v>
      </c>
      <c r="I572" s="48">
        <v>0.70089903181189483</v>
      </c>
      <c r="J572" s="37">
        <v>0.46260897384627692</v>
      </c>
    </row>
    <row r="573" spans="2:10" x14ac:dyDescent="0.25">
      <c r="B573" s="41" t="s">
        <v>459</v>
      </c>
      <c r="C573" s="43">
        <v>3269</v>
      </c>
      <c r="D573" s="43">
        <v>629</v>
      </c>
      <c r="E573" s="43">
        <v>8605</v>
      </c>
      <c r="F573" s="43">
        <v>12503</v>
      </c>
      <c r="G573" s="43"/>
      <c r="H573" s="43"/>
      <c r="I573" s="43"/>
      <c r="J573" s="43"/>
    </row>
    <row r="575" spans="2:10" x14ac:dyDescent="0.25">
      <c r="B575" s="74" t="s">
        <v>488</v>
      </c>
    </row>
    <row r="576" spans="2:10" x14ac:dyDescent="0.25">
      <c r="C576" s="72" t="s">
        <v>474</v>
      </c>
      <c r="D576" s="72"/>
      <c r="E576" s="72"/>
      <c r="F576" s="72"/>
      <c r="G576" s="72"/>
      <c r="H576" s="72"/>
      <c r="I576" s="72"/>
      <c r="J576" s="72"/>
    </row>
    <row r="577" spans="2:14" ht="5.0999999999999996" customHeight="1" x14ac:dyDescent="0.25"/>
    <row r="578" spans="2:14" x14ac:dyDescent="0.25">
      <c r="C578" s="79" t="s">
        <v>17</v>
      </c>
      <c r="D578" s="80"/>
      <c r="E578" s="80"/>
      <c r="F578" s="81"/>
      <c r="G578" s="79" t="s">
        <v>16</v>
      </c>
      <c r="H578" s="80"/>
      <c r="I578" s="80"/>
      <c r="J578" s="81"/>
    </row>
    <row r="579" spans="2:14" x14ac:dyDescent="0.25">
      <c r="B579" s="1" t="s">
        <v>473</v>
      </c>
      <c r="C579" s="42" t="s">
        <v>19</v>
      </c>
      <c r="D579" s="2" t="s">
        <v>20</v>
      </c>
      <c r="E579" s="42" t="s">
        <v>18</v>
      </c>
      <c r="F579" s="20" t="s">
        <v>457</v>
      </c>
      <c r="G579" s="68" t="s">
        <v>19</v>
      </c>
      <c r="H579" s="69" t="s">
        <v>20</v>
      </c>
      <c r="I579" s="68" t="s">
        <v>18</v>
      </c>
      <c r="J579" s="70" t="s">
        <v>457</v>
      </c>
      <c r="L579" s="69" t="s">
        <v>17</v>
      </c>
      <c r="M579" s="68" t="s">
        <v>16</v>
      </c>
      <c r="N579" s="70" t="s">
        <v>468</v>
      </c>
    </row>
    <row r="580" spans="2:14" x14ac:dyDescent="0.25">
      <c r="B580" s="59" t="s">
        <v>6</v>
      </c>
      <c r="C580" s="52">
        <v>23</v>
      </c>
      <c r="D580" s="52"/>
      <c r="E580" s="52">
        <v>113</v>
      </c>
      <c r="F580" s="31">
        <v>136</v>
      </c>
      <c r="G580" s="52">
        <v>424</v>
      </c>
      <c r="H580" s="52">
        <v>63</v>
      </c>
      <c r="I580" s="52">
        <v>622</v>
      </c>
      <c r="J580" s="31">
        <v>1109</v>
      </c>
      <c r="L580" s="49">
        <v>0.10923694779116466</v>
      </c>
      <c r="M580" s="49">
        <v>0.89076305220883534</v>
      </c>
      <c r="N580" s="33">
        <v>0.23615326251896812</v>
      </c>
    </row>
    <row r="581" spans="2:14" x14ac:dyDescent="0.25">
      <c r="B581" s="60" t="s">
        <v>9</v>
      </c>
      <c r="C581" s="54">
        <v>42</v>
      </c>
      <c r="D581" s="54">
        <v>1</v>
      </c>
      <c r="E581" s="54">
        <v>175</v>
      </c>
      <c r="F581" s="35">
        <v>218</v>
      </c>
      <c r="G581" s="54">
        <v>83</v>
      </c>
      <c r="H581" s="54">
        <v>12</v>
      </c>
      <c r="I581" s="54">
        <v>202</v>
      </c>
      <c r="J581" s="35">
        <v>297</v>
      </c>
      <c r="L581" s="50">
        <v>0.42330097087378643</v>
      </c>
      <c r="M581" s="50">
        <v>0.57669902912621362</v>
      </c>
      <c r="N581" s="37">
        <v>9.7685887708649471E-2</v>
      </c>
    </row>
    <row r="582" spans="2:14" x14ac:dyDescent="0.25">
      <c r="B582" s="60" t="s">
        <v>8</v>
      </c>
      <c r="C582" s="54">
        <v>15</v>
      </c>
      <c r="D582" s="54"/>
      <c r="E582" s="54">
        <v>35</v>
      </c>
      <c r="F582" s="35">
        <v>50</v>
      </c>
      <c r="G582" s="54">
        <v>222</v>
      </c>
      <c r="H582" s="54">
        <v>33</v>
      </c>
      <c r="I582" s="54">
        <v>101</v>
      </c>
      <c r="J582" s="35">
        <v>356</v>
      </c>
      <c r="L582" s="50">
        <v>0.12315270935960591</v>
      </c>
      <c r="M582" s="50">
        <v>0.87684729064039413</v>
      </c>
      <c r="N582" s="37">
        <v>7.7010622154779967E-2</v>
      </c>
    </row>
    <row r="583" spans="2:14" x14ac:dyDescent="0.25">
      <c r="B583" s="60" t="s">
        <v>13</v>
      </c>
      <c r="C583" s="54">
        <v>57</v>
      </c>
      <c r="D583" s="54"/>
      <c r="E583" s="54">
        <v>133</v>
      </c>
      <c r="F583" s="35">
        <v>190</v>
      </c>
      <c r="G583" s="54">
        <v>50</v>
      </c>
      <c r="H583" s="54"/>
      <c r="I583" s="54">
        <v>98</v>
      </c>
      <c r="J583" s="35">
        <v>148</v>
      </c>
      <c r="L583" s="50">
        <v>0.56213017751479288</v>
      </c>
      <c r="M583" s="50">
        <v>0.43786982248520712</v>
      </c>
      <c r="N583" s="37">
        <v>6.4112291350531106E-2</v>
      </c>
    </row>
    <row r="584" spans="2:14" x14ac:dyDescent="0.25">
      <c r="B584" s="60" t="s">
        <v>31</v>
      </c>
      <c r="C584" s="54">
        <v>1</v>
      </c>
      <c r="D584" s="54"/>
      <c r="E584" s="54">
        <v>140</v>
      </c>
      <c r="F584" s="35">
        <v>141</v>
      </c>
      <c r="G584" s="54">
        <v>1</v>
      </c>
      <c r="H584" s="54"/>
      <c r="I584" s="54">
        <v>171</v>
      </c>
      <c r="J584" s="35">
        <v>172</v>
      </c>
      <c r="L584" s="50">
        <v>0.45047923322683708</v>
      </c>
      <c r="M584" s="50">
        <v>0.54952076677316297</v>
      </c>
      <c r="N584" s="37">
        <v>5.9370257966616082E-2</v>
      </c>
    </row>
    <row r="585" spans="2:14" x14ac:dyDescent="0.25">
      <c r="B585" s="60" t="s">
        <v>30</v>
      </c>
      <c r="C585" s="54"/>
      <c r="D585" s="54"/>
      <c r="E585" s="54">
        <v>179</v>
      </c>
      <c r="F585" s="35">
        <v>179</v>
      </c>
      <c r="G585" s="54"/>
      <c r="H585" s="54"/>
      <c r="I585" s="54">
        <v>83</v>
      </c>
      <c r="J585" s="35">
        <v>83</v>
      </c>
      <c r="L585" s="50">
        <v>0.68320610687022898</v>
      </c>
      <c r="M585" s="50">
        <v>0.31679389312977096</v>
      </c>
      <c r="N585" s="37">
        <v>4.9696509863429439E-2</v>
      </c>
    </row>
    <row r="586" spans="2:14" x14ac:dyDescent="0.25">
      <c r="B586" s="60" t="s">
        <v>63</v>
      </c>
      <c r="C586" s="54"/>
      <c r="D586" s="54"/>
      <c r="E586" s="54">
        <v>1</v>
      </c>
      <c r="F586" s="35">
        <v>1</v>
      </c>
      <c r="G586" s="54">
        <v>105</v>
      </c>
      <c r="H586" s="54"/>
      <c r="I586" s="54">
        <v>66</v>
      </c>
      <c r="J586" s="35">
        <v>171</v>
      </c>
      <c r="L586" s="50">
        <v>5.8139534883720929E-3</v>
      </c>
      <c r="M586" s="50">
        <v>0.9941860465116279</v>
      </c>
      <c r="N586" s="37">
        <v>3.2625189681335355E-2</v>
      </c>
    </row>
    <row r="587" spans="2:14" x14ac:dyDescent="0.25">
      <c r="B587" s="60" t="s">
        <v>1</v>
      </c>
      <c r="C587" s="54">
        <v>9</v>
      </c>
      <c r="D587" s="54"/>
      <c r="E587" s="54">
        <v>27</v>
      </c>
      <c r="F587" s="35">
        <v>36</v>
      </c>
      <c r="G587" s="54">
        <v>24</v>
      </c>
      <c r="H587" s="54">
        <v>18</v>
      </c>
      <c r="I587" s="54">
        <v>91</v>
      </c>
      <c r="J587" s="35">
        <v>133</v>
      </c>
      <c r="L587" s="50">
        <v>0.21301775147928995</v>
      </c>
      <c r="M587" s="50">
        <v>0.78698224852071008</v>
      </c>
      <c r="N587" s="37">
        <v>3.2056145675265553E-2</v>
      </c>
    </row>
    <row r="588" spans="2:14" x14ac:dyDescent="0.25">
      <c r="B588" s="60" t="s">
        <v>42</v>
      </c>
      <c r="C588" s="54">
        <v>1</v>
      </c>
      <c r="D588" s="54"/>
      <c r="E588" s="54">
        <v>58</v>
      </c>
      <c r="F588" s="35">
        <v>59</v>
      </c>
      <c r="G588" s="54">
        <v>34</v>
      </c>
      <c r="H588" s="54">
        <v>7</v>
      </c>
      <c r="I588" s="54">
        <v>57</v>
      </c>
      <c r="J588" s="35">
        <v>98</v>
      </c>
      <c r="L588" s="50">
        <v>0.37579617834394907</v>
      </c>
      <c r="M588" s="50">
        <v>0.62420382165605093</v>
      </c>
      <c r="N588" s="37">
        <v>2.9779969650986345E-2</v>
      </c>
    </row>
    <row r="589" spans="2:14" x14ac:dyDescent="0.25">
      <c r="B589" s="60" t="s">
        <v>11</v>
      </c>
      <c r="C589" s="54"/>
      <c r="D589" s="54"/>
      <c r="E589" s="54">
        <v>109</v>
      </c>
      <c r="F589" s="35">
        <v>109</v>
      </c>
      <c r="G589" s="54"/>
      <c r="H589" s="54">
        <v>1</v>
      </c>
      <c r="I589" s="54">
        <v>38</v>
      </c>
      <c r="J589" s="35">
        <v>39</v>
      </c>
      <c r="L589" s="50">
        <v>0.73648648648648651</v>
      </c>
      <c r="M589" s="50">
        <v>0.26351351351351349</v>
      </c>
      <c r="N589" s="37">
        <v>2.8072837632776935E-2</v>
      </c>
    </row>
    <row r="590" spans="2:14" x14ac:dyDescent="0.25">
      <c r="B590" s="60" t="s">
        <v>0</v>
      </c>
      <c r="C590" s="54"/>
      <c r="D590" s="54"/>
      <c r="E590" s="54">
        <v>41</v>
      </c>
      <c r="F590" s="35">
        <v>41</v>
      </c>
      <c r="G590" s="54">
        <v>15</v>
      </c>
      <c r="H590" s="54"/>
      <c r="I590" s="54">
        <v>70</v>
      </c>
      <c r="J590" s="35">
        <v>85</v>
      </c>
      <c r="L590" s="50">
        <v>0.32539682539682541</v>
      </c>
      <c r="M590" s="50">
        <v>0.67460317460317465</v>
      </c>
      <c r="N590" s="37">
        <v>2.3899848254931716E-2</v>
      </c>
    </row>
    <row r="591" spans="2:14" x14ac:dyDescent="0.25">
      <c r="B591" s="60" t="s">
        <v>4</v>
      </c>
      <c r="C591" s="54">
        <v>3</v>
      </c>
      <c r="D591" s="54">
        <v>1</v>
      </c>
      <c r="E591" s="54">
        <v>17</v>
      </c>
      <c r="F591" s="35">
        <v>21</v>
      </c>
      <c r="G591" s="54">
        <v>48</v>
      </c>
      <c r="H591" s="54">
        <v>35</v>
      </c>
      <c r="I591" s="54">
        <v>13</v>
      </c>
      <c r="J591" s="35">
        <v>96</v>
      </c>
      <c r="L591" s="50">
        <v>0.17948717948717949</v>
      </c>
      <c r="M591" s="50">
        <v>0.82051282051282048</v>
      </c>
      <c r="N591" s="37">
        <v>2.2192716236722306E-2</v>
      </c>
    </row>
    <row r="592" spans="2:14" x14ac:dyDescent="0.25">
      <c r="B592" s="60" t="s">
        <v>10</v>
      </c>
      <c r="C592" s="54"/>
      <c r="D592" s="54"/>
      <c r="E592" s="54">
        <v>44</v>
      </c>
      <c r="F592" s="35">
        <v>44</v>
      </c>
      <c r="G592" s="54">
        <v>4</v>
      </c>
      <c r="H592" s="54"/>
      <c r="I592" s="54">
        <v>41</v>
      </c>
      <c r="J592" s="35">
        <v>45</v>
      </c>
      <c r="L592" s="50">
        <v>0.4943820224719101</v>
      </c>
      <c r="M592" s="50">
        <v>0.5056179775280899</v>
      </c>
      <c r="N592" s="37">
        <v>1.688163884673748E-2</v>
      </c>
    </row>
    <row r="593" spans="2:14" hidden="1" x14ac:dyDescent="0.25">
      <c r="B593" s="61" t="s">
        <v>14</v>
      </c>
      <c r="C593" s="44">
        <v>7</v>
      </c>
      <c r="D593" s="44">
        <v>1</v>
      </c>
      <c r="E593" s="44">
        <v>20</v>
      </c>
      <c r="F593" s="31">
        <v>28</v>
      </c>
      <c r="G593" s="44">
        <v>18</v>
      </c>
      <c r="H593" s="44">
        <v>3</v>
      </c>
      <c r="I593" s="44">
        <v>30</v>
      </c>
      <c r="J593" s="31">
        <v>51</v>
      </c>
      <c r="L593" s="47">
        <v>0.35443037974683544</v>
      </c>
      <c r="M593" s="47">
        <v>0.64556962025316456</v>
      </c>
      <c r="N593" s="33">
        <v>1.4984825493171473E-2</v>
      </c>
    </row>
    <row r="594" spans="2:14" hidden="1" x14ac:dyDescent="0.25">
      <c r="B594" s="62" t="s">
        <v>47</v>
      </c>
      <c r="C594" s="46"/>
      <c r="D594" s="46"/>
      <c r="E594" s="46">
        <v>7</v>
      </c>
      <c r="F594" s="35">
        <v>7</v>
      </c>
      <c r="G594" s="46">
        <v>1</v>
      </c>
      <c r="H594" s="46"/>
      <c r="I594" s="46">
        <v>67</v>
      </c>
      <c r="J594" s="35">
        <v>68</v>
      </c>
      <c r="L594" s="48">
        <v>9.3333333333333338E-2</v>
      </c>
      <c r="M594" s="48">
        <v>0.90666666666666662</v>
      </c>
      <c r="N594" s="37">
        <v>1.4226100151745068E-2</v>
      </c>
    </row>
    <row r="595" spans="2:14" hidden="1" x14ac:dyDescent="0.25">
      <c r="B595" s="62" t="s">
        <v>2</v>
      </c>
      <c r="C595" s="46">
        <v>2</v>
      </c>
      <c r="D595" s="46">
        <v>1</v>
      </c>
      <c r="E595" s="46">
        <v>6</v>
      </c>
      <c r="F595" s="35">
        <v>9</v>
      </c>
      <c r="G595" s="46">
        <v>41</v>
      </c>
      <c r="H595" s="46">
        <v>1</v>
      </c>
      <c r="I595" s="46">
        <v>22</v>
      </c>
      <c r="J595" s="35">
        <v>64</v>
      </c>
      <c r="L595" s="48">
        <v>0.12328767123287671</v>
      </c>
      <c r="M595" s="48">
        <v>0.87671232876712324</v>
      </c>
      <c r="N595" s="37">
        <v>1.3846737481031867E-2</v>
      </c>
    </row>
    <row r="596" spans="2:14" hidden="1" x14ac:dyDescent="0.25">
      <c r="B596" s="62" t="s">
        <v>32</v>
      </c>
      <c r="C596" s="46"/>
      <c r="D596" s="46"/>
      <c r="E596" s="46">
        <v>30</v>
      </c>
      <c r="F596" s="35">
        <v>30</v>
      </c>
      <c r="G596" s="46">
        <v>3</v>
      </c>
      <c r="H596" s="46"/>
      <c r="I596" s="46">
        <v>26</v>
      </c>
      <c r="J596" s="35">
        <v>29</v>
      </c>
      <c r="L596" s="48">
        <v>0.50847457627118642</v>
      </c>
      <c r="M596" s="48">
        <v>0.49152542372881358</v>
      </c>
      <c r="N596" s="37">
        <v>1.1191198786039453E-2</v>
      </c>
    </row>
    <row r="597" spans="2:14" hidden="1" x14ac:dyDescent="0.25">
      <c r="B597" s="62" t="s">
        <v>15</v>
      </c>
      <c r="C597" s="46">
        <v>2</v>
      </c>
      <c r="D597" s="46"/>
      <c r="E597" s="46"/>
      <c r="F597" s="35">
        <v>2</v>
      </c>
      <c r="G597" s="46">
        <v>12</v>
      </c>
      <c r="H597" s="46">
        <v>1</v>
      </c>
      <c r="I597" s="46">
        <v>42</v>
      </c>
      <c r="J597" s="35">
        <v>55</v>
      </c>
      <c r="L597" s="48">
        <v>3.5087719298245612E-2</v>
      </c>
      <c r="M597" s="48">
        <v>0.96491228070175439</v>
      </c>
      <c r="N597" s="37">
        <v>1.0811836115326252E-2</v>
      </c>
    </row>
    <row r="598" spans="2:14" hidden="1" x14ac:dyDescent="0.25">
      <c r="B598" s="62" t="s">
        <v>36</v>
      </c>
      <c r="C598" s="46"/>
      <c r="D598" s="46"/>
      <c r="E598" s="46">
        <v>2</v>
      </c>
      <c r="F598" s="35">
        <v>2</v>
      </c>
      <c r="G598" s="46">
        <v>24</v>
      </c>
      <c r="H598" s="46">
        <v>4</v>
      </c>
      <c r="I598" s="46">
        <v>21</v>
      </c>
      <c r="J598" s="35">
        <v>49</v>
      </c>
      <c r="L598" s="48">
        <v>3.9215686274509803E-2</v>
      </c>
      <c r="M598" s="48">
        <v>0.96078431372549022</v>
      </c>
      <c r="N598" s="37">
        <v>9.6737481031866461E-3</v>
      </c>
    </row>
    <row r="599" spans="2:14" hidden="1" x14ac:dyDescent="0.25">
      <c r="B599" s="62" t="s">
        <v>37</v>
      </c>
      <c r="C599" s="46"/>
      <c r="D599" s="46"/>
      <c r="E599" s="46">
        <v>25</v>
      </c>
      <c r="F599" s="35">
        <v>25</v>
      </c>
      <c r="G599" s="46"/>
      <c r="H599" s="46"/>
      <c r="I599" s="46">
        <v>24</v>
      </c>
      <c r="J599" s="35">
        <v>24</v>
      </c>
      <c r="L599" s="48">
        <v>0.51020408163265307</v>
      </c>
      <c r="M599" s="48">
        <v>0.48979591836734693</v>
      </c>
      <c r="N599" s="37">
        <v>9.2943854324734447E-3</v>
      </c>
    </row>
    <row r="600" spans="2:14" hidden="1" x14ac:dyDescent="0.25">
      <c r="B600" s="62" t="s">
        <v>100</v>
      </c>
      <c r="C600" s="46"/>
      <c r="D600" s="46"/>
      <c r="E600" s="46"/>
      <c r="F600" s="35">
        <v>0</v>
      </c>
      <c r="G600" s="46">
        <v>17</v>
      </c>
      <c r="H600" s="46">
        <v>30</v>
      </c>
      <c r="I600" s="46"/>
      <c r="J600" s="35">
        <v>47</v>
      </c>
      <c r="L600" s="48">
        <v>0</v>
      </c>
      <c r="M600" s="48">
        <v>1</v>
      </c>
      <c r="N600" s="37">
        <v>8.9150227617602433E-3</v>
      </c>
    </row>
    <row r="601" spans="2:14" hidden="1" x14ac:dyDescent="0.25">
      <c r="B601" s="62" t="s">
        <v>50</v>
      </c>
      <c r="C601" s="46"/>
      <c r="D601" s="46"/>
      <c r="E601" s="46">
        <v>30</v>
      </c>
      <c r="F601" s="35">
        <v>30</v>
      </c>
      <c r="G601" s="46">
        <v>1</v>
      </c>
      <c r="H601" s="46"/>
      <c r="I601" s="46">
        <v>14</v>
      </c>
      <c r="J601" s="35">
        <v>15</v>
      </c>
      <c r="L601" s="48">
        <v>0.66666666666666663</v>
      </c>
      <c r="M601" s="48">
        <v>0.33333333333333331</v>
      </c>
      <c r="N601" s="37">
        <v>8.5356600910470402E-3</v>
      </c>
    </row>
    <row r="602" spans="2:14" hidden="1" x14ac:dyDescent="0.25">
      <c r="B602" s="62" t="s">
        <v>3</v>
      </c>
      <c r="C602" s="46">
        <v>1</v>
      </c>
      <c r="D602" s="46"/>
      <c r="E602" s="46">
        <v>4</v>
      </c>
      <c r="F602" s="35">
        <v>5</v>
      </c>
      <c r="G602" s="46">
        <v>9</v>
      </c>
      <c r="H602" s="46"/>
      <c r="I602" s="46">
        <v>27</v>
      </c>
      <c r="J602" s="35">
        <v>36</v>
      </c>
      <c r="L602" s="48">
        <v>0.12195121951219512</v>
      </c>
      <c r="M602" s="48">
        <v>0.87804878048780488</v>
      </c>
      <c r="N602" s="37">
        <v>7.7769347496206374E-3</v>
      </c>
    </row>
    <row r="603" spans="2:14" hidden="1" x14ac:dyDescent="0.25">
      <c r="B603" s="62" t="s">
        <v>84</v>
      </c>
      <c r="C603" s="46"/>
      <c r="D603" s="46"/>
      <c r="E603" s="46"/>
      <c r="F603" s="35">
        <v>0</v>
      </c>
      <c r="G603" s="46">
        <v>25</v>
      </c>
      <c r="H603" s="46">
        <v>6</v>
      </c>
      <c r="I603" s="46">
        <v>1</v>
      </c>
      <c r="J603" s="35">
        <v>32</v>
      </c>
      <c r="L603" s="48">
        <v>0</v>
      </c>
      <c r="M603" s="48">
        <v>1</v>
      </c>
      <c r="N603" s="37">
        <v>6.0698027314112293E-3</v>
      </c>
    </row>
    <row r="604" spans="2:14" hidden="1" x14ac:dyDescent="0.25">
      <c r="B604" s="62" t="s">
        <v>59</v>
      </c>
      <c r="C604" s="46"/>
      <c r="D604" s="46"/>
      <c r="E604" s="46">
        <v>14</v>
      </c>
      <c r="F604" s="35">
        <v>14</v>
      </c>
      <c r="G604" s="46"/>
      <c r="H604" s="46"/>
      <c r="I604" s="46">
        <v>15</v>
      </c>
      <c r="J604" s="35">
        <v>15</v>
      </c>
      <c r="L604" s="48">
        <v>0.48275862068965519</v>
      </c>
      <c r="M604" s="48">
        <v>0.51724137931034486</v>
      </c>
      <c r="N604" s="37">
        <v>5.5007587253414264E-3</v>
      </c>
    </row>
    <row r="605" spans="2:14" hidden="1" x14ac:dyDescent="0.25">
      <c r="B605" s="62" t="s">
        <v>54</v>
      </c>
      <c r="C605" s="46"/>
      <c r="D605" s="46"/>
      <c r="E605" s="46">
        <v>15</v>
      </c>
      <c r="F605" s="35">
        <v>15</v>
      </c>
      <c r="G605" s="46"/>
      <c r="H605" s="46"/>
      <c r="I605" s="46">
        <v>14</v>
      </c>
      <c r="J605" s="35">
        <v>14</v>
      </c>
      <c r="L605" s="48">
        <v>0.51724137931034486</v>
      </c>
      <c r="M605" s="48">
        <v>0.48275862068965519</v>
      </c>
      <c r="N605" s="37">
        <v>5.5007587253414264E-3</v>
      </c>
    </row>
    <row r="606" spans="2:14" hidden="1" x14ac:dyDescent="0.25">
      <c r="B606" s="62" t="s">
        <v>39</v>
      </c>
      <c r="C606" s="46">
        <v>2</v>
      </c>
      <c r="D606" s="46"/>
      <c r="E606" s="46">
        <v>2</v>
      </c>
      <c r="F606" s="35">
        <v>4</v>
      </c>
      <c r="G606" s="46">
        <v>11</v>
      </c>
      <c r="H606" s="46">
        <v>1</v>
      </c>
      <c r="I606" s="46">
        <v>3</v>
      </c>
      <c r="J606" s="35">
        <v>15</v>
      </c>
      <c r="L606" s="48">
        <v>0.21052631578947367</v>
      </c>
      <c r="M606" s="48">
        <v>0.78947368421052633</v>
      </c>
      <c r="N606" s="37">
        <v>3.6039453717754172E-3</v>
      </c>
    </row>
    <row r="607" spans="2:14" hidden="1" x14ac:dyDescent="0.25">
      <c r="B607" s="62" t="s">
        <v>5</v>
      </c>
      <c r="C607" s="46"/>
      <c r="D607" s="46"/>
      <c r="E607" s="46">
        <v>9</v>
      </c>
      <c r="F607" s="35">
        <v>9</v>
      </c>
      <c r="G607" s="46"/>
      <c r="H607" s="46"/>
      <c r="I607" s="46">
        <v>10</v>
      </c>
      <c r="J607" s="35">
        <v>10</v>
      </c>
      <c r="L607" s="48">
        <v>0.47368421052631576</v>
      </c>
      <c r="M607" s="48">
        <v>0.52631578947368418</v>
      </c>
      <c r="N607" s="37">
        <v>3.6039453717754172E-3</v>
      </c>
    </row>
    <row r="608" spans="2:14" hidden="1" x14ac:dyDescent="0.25">
      <c r="B608" s="62" t="s">
        <v>68</v>
      </c>
      <c r="C608" s="46"/>
      <c r="D608" s="46"/>
      <c r="E608" s="46">
        <v>8</v>
      </c>
      <c r="F608" s="35">
        <v>8</v>
      </c>
      <c r="G608" s="46"/>
      <c r="H608" s="46"/>
      <c r="I608" s="46">
        <v>10</v>
      </c>
      <c r="J608" s="35">
        <v>10</v>
      </c>
      <c r="L608" s="48">
        <v>0.44444444444444442</v>
      </c>
      <c r="M608" s="48">
        <v>0.55555555555555558</v>
      </c>
      <c r="N608" s="37">
        <v>3.4142640364188165E-3</v>
      </c>
    </row>
    <row r="609" spans="2:14" hidden="1" x14ac:dyDescent="0.25">
      <c r="B609" s="62" t="s">
        <v>83</v>
      </c>
      <c r="C609" s="46">
        <v>1</v>
      </c>
      <c r="D609" s="46"/>
      <c r="E609" s="46"/>
      <c r="F609" s="35">
        <v>1</v>
      </c>
      <c r="G609" s="46">
        <v>2</v>
      </c>
      <c r="H609" s="46">
        <v>4</v>
      </c>
      <c r="I609" s="46">
        <v>11</v>
      </c>
      <c r="J609" s="35">
        <v>17</v>
      </c>
      <c r="L609" s="48">
        <v>5.5555555555555552E-2</v>
      </c>
      <c r="M609" s="48">
        <v>0.94444444444444442</v>
      </c>
      <c r="N609" s="37">
        <v>3.4142640364188165E-3</v>
      </c>
    </row>
    <row r="610" spans="2:14" hidden="1" x14ac:dyDescent="0.25">
      <c r="B610" s="62" t="s">
        <v>41</v>
      </c>
      <c r="C610" s="46"/>
      <c r="D610" s="46"/>
      <c r="E610" s="46">
        <v>8</v>
      </c>
      <c r="F610" s="35">
        <v>8</v>
      </c>
      <c r="G610" s="46"/>
      <c r="H610" s="46"/>
      <c r="I610" s="46">
        <v>9</v>
      </c>
      <c r="J610" s="35">
        <v>9</v>
      </c>
      <c r="L610" s="48">
        <v>0.47058823529411764</v>
      </c>
      <c r="M610" s="48">
        <v>0.52941176470588236</v>
      </c>
      <c r="N610" s="37">
        <v>3.2245827010622154E-3</v>
      </c>
    </row>
    <row r="611" spans="2:14" hidden="1" x14ac:dyDescent="0.25">
      <c r="B611" s="62" t="s">
        <v>56</v>
      </c>
      <c r="C611" s="46"/>
      <c r="D611" s="46"/>
      <c r="E611" s="46">
        <v>11</v>
      </c>
      <c r="F611" s="35">
        <v>11</v>
      </c>
      <c r="G611" s="46"/>
      <c r="H611" s="46"/>
      <c r="I611" s="46">
        <v>6</v>
      </c>
      <c r="J611" s="35">
        <v>6</v>
      </c>
      <c r="L611" s="48">
        <v>0.6470588235294118</v>
      </c>
      <c r="M611" s="48">
        <v>0.35294117647058826</v>
      </c>
      <c r="N611" s="37">
        <v>3.2245827010622154E-3</v>
      </c>
    </row>
    <row r="612" spans="2:14" hidden="1" x14ac:dyDescent="0.25">
      <c r="B612" s="62" t="s">
        <v>12</v>
      </c>
      <c r="C612" s="46"/>
      <c r="D612" s="46"/>
      <c r="E612" s="46">
        <v>8</v>
      </c>
      <c r="F612" s="35">
        <v>8</v>
      </c>
      <c r="G612" s="46">
        <v>1</v>
      </c>
      <c r="H612" s="46"/>
      <c r="I612" s="46">
        <v>6</v>
      </c>
      <c r="J612" s="35">
        <v>7</v>
      </c>
      <c r="L612" s="48">
        <v>0.53333333333333333</v>
      </c>
      <c r="M612" s="48">
        <v>0.46666666666666667</v>
      </c>
      <c r="N612" s="37">
        <v>2.8452200303490135E-3</v>
      </c>
    </row>
    <row r="613" spans="2:14" hidden="1" x14ac:dyDescent="0.25">
      <c r="B613" s="62" t="s">
        <v>138</v>
      </c>
      <c r="C613" s="46">
        <v>1</v>
      </c>
      <c r="D613" s="46"/>
      <c r="E613" s="46"/>
      <c r="F613" s="35">
        <v>1</v>
      </c>
      <c r="G613" s="46">
        <v>11</v>
      </c>
      <c r="H613" s="46">
        <v>2</v>
      </c>
      <c r="I613" s="46">
        <v>1</v>
      </c>
      <c r="J613" s="35">
        <v>14</v>
      </c>
      <c r="L613" s="48">
        <v>6.6666666666666666E-2</v>
      </c>
      <c r="M613" s="48">
        <v>0.93333333333333335</v>
      </c>
      <c r="N613" s="37">
        <v>2.8452200303490135E-3</v>
      </c>
    </row>
    <row r="614" spans="2:14" hidden="1" x14ac:dyDescent="0.25">
      <c r="B614" s="62" t="s">
        <v>132</v>
      </c>
      <c r="C614" s="46"/>
      <c r="D614" s="46"/>
      <c r="E614" s="46"/>
      <c r="F614" s="35">
        <v>0</v>
      </c>
      <c r="G614" s="46">
        <v>6</v>
      </c>
      <c r="H614" s="46">
        <v>8</v>
      </c>
      <c r="I614" s="46"/>
      <c r="J614" s="35">
        <v>14</v>
      </c>
      <c r="L614" s="48">
        <v>0</v>
      </c>
      <c r="M614" s="48">
        <v>1</v>
      </c>
      <c r="N614" s="37">
        <v>2.6555386949924128E-3</v>
      </c>
    </row>
    <row r="615" spans="2:14" hidden="1" x14ac:dyDescent="0.25">
      <c r="B615" s="62" t="s">
        <v>107</v>
      </c>
      <c r="C615" s="46"/>
      <c r="D615" s="46"/>
      <c r="E615" s="46">
        <v>7</v>
      </c>
      <c r="F615" s="35">
        <v>7</v>
      </c>
      <c r="G615" s="46"/>
      <c r="H615" s="46"/>
      <c r="I615" s="46">
        <v>7</v>
      </c>
      <c r="J615" s="35">
        <v>7</v>
      </c>
      <c r="L615" s="48">
        <v>0.5</v>
      </c>
      <c r="M615" s="48">
        <v>0.5</v>
      </c>
      <c r="N615" s="37">
        <v>2.6555386949924128E-3</v>
      </c>
    </row>
    <row r="616" spans="2:14" hidden="1" x14ac:dyDescent="0.25">
      <c r="B616" s="62" t="s">
        <v>78</v>
      </c>
      <c r="C616" s="46"/>
      <c r="D616" s="46"/>
      <c r="E616" s="46"/>
      <c r="F616" s="35">
        <v>0</v>
      </c>
      <c r="G616" s="46">
        <v>5</v>
      </c>
      <c r="H616" s="46"/>
      <c r="I616" s="46">
        <v>8</v>
      </c>
      <c r="J616" s="35">
        <v>13</v>
      </c>
      <c r="L616" s="48">
        <v>0</v>
      </c>
      <c r="M616" s="48">
        <v>1</v>
      </c>
      <c r="N616" s="37">
        <v>2.4658573596358117E-3</v>
      </c>
    </row>
    <row r="617" spans="2:14" hidden="1" x14ac:dyDescent="0.25">
      <c r="B617" s="62" t="s">
        <v>108</v>
      </c>
      <c r="C617" s="46"/>
      <c r="D617" s="46"/>
      <c r="E617" s="46">
        <v>1</v>
      </c>
      <c r="F617" s="35">
        <v>1</v>
      </c>
      <c r="G617" s="46">
        <v>5</v>
      </c>
      <c r="H617" s="46">
        <v>4</v>
      </c>
      <c r="I617" s="46">
        <v>2</v>
      </c>
      <c r="J617" s="35">
        <v>11</v>
      </c>
      <c r="L617" s="48">
        <v>8.3333333333333329E-2</v>
      </c>
      <c r="M617" s="48">
        <v>0.91666666666666663</v>
      </c>
      <c r="N617" s="37">
        <v>2.276176024279211E-3</v>
      </c>
    </row>
    <row r="618" spans="2:14" hidden="1" x14ac:dyDescent="0.25">
      <c r="B618" s="62" t="s">
        <v>133</v>
      </c>
      <c r="C618" s="46"/>
      <c r="D618" s="46"/>
      <c r="E618" s="46"/>
      <c r="F618" s="35">
        <v>0</v>
      </c>
      <c r="G618" s="46">
        <v>11</v>
      </c>
      <c r="H618" s="46"/>
      <c r="I618" s="46"/>
      <c r="J618" s="35">
        <v>11</v>
      </c>
      <c r="L618" s="48">
        <v>0</v>
      </c>
      <c r="M618" s="48">
        <v>1</v>
      </c>
      <c r="N618" s="37">
        <v>2.0864946889226099E-3</v>
      </c>
    </row>
    <row r="619" spans="2:14" hidden="1" x14ac:dyDescent="0.25">
      <c r="B619" s="62" t="s">
        <v>71</v>
      </c>
      <c r="C619" s="46"/>
      <c r="D619" s="46"/>
      <c r="E619" s="46"/>
      <c r="F619" s="35">
        <v>0</v>
      </c>
      <c r="G619" s="46">
        <v>5</v>
      </c>
      <c r="H619" s="46"/>
      <c r="I619" s="46">
        <v>4</v>
      </c>
      <c r="J619" s="35">
        <v>9</v>
      </c>
      <c r="L619" s="48">
        <v>0</v>
      </c>
      <c r="M619" s="48">
        <v>1</v>
      </c>
      <c r="N619" s="37">
        <v>1.7071320182094083E-3</v>
      </c>
    </row>
    <row r="620" spans="2:14" hidden="1" x14ac:dyDescent="0.25">
      <c r="B620" s="62" t="s">
        <v>74</v>
      </c>
      <c r="C620" s="46"/>
      <c r="D620" s="46"/>
      <c r="E620" s="46">
        <v>6</v>
      </c>
      <c r="F620" s="35">
        <v>6</v>
      </c>
      <c r="G620" s="46"/>
      <c r="H620" s="46"/>
      <c r="I620" s="46">
        <v>3</v>
      </c>
      <c r="J620" s="35">
        <v>3</v>
      </c>
      <c r="L620" s="48">
        <v>0.66666666666666663</v>
      </c>
      <c r="M620" s="48">
        <v>0.33333333333333331</v>
      </c>
      <c r="N620" s="37">
        <v>1.7071320182094083E-3</v>
      </c>
    </row>
    <row r="621" spans="2:14" hidden="1" x14ac:dyDescent="0.25">
      <c r="B621" s="62" t="s">
        <v>81</v>
      </c>
      <c r="C621" s="46"/>
      <c r="D621" s="46"/>
      <c r="E621" s="46"/>
      <c r="F621" s="35">
        <v>0</v>
      </c>
      <c r="G621" s="46">
        <v>2</v>
      </c>
      <c r="H621" s="46"/>
      <c r="I621" s="46">
        <v>7</v>
      </c>
      <c r="J621" s="35">
        <v>9</v>
      </c>
      <c r="L621" s="48">
        <v>0</v>
      </c>
      <c r="M621" s="48">
        <v>1</v>
      </c>
      <c r="N621" s="37">
        <v>1.7071320182094083E-3</v>
      </c>
    </row>
    <row r="622" spans="2:14" hidden="1" x14ac:dyDescent="0.25">
      <c r="B622" s="62" t="s">
        <v>167</v>
      </c>
      <c r="C622" s="46"/>
      <c r="D622" s="46"/>
      <c r="E622" s="46"/>
      <c r="F622" s="35">
        <v>0</v>
      </c>
      <c r="G622" s="46">
        <v>7</v>
      </c>
      <c r="H622" s="46"/>
      <c r="I622" s="46">
        <v>1</v>
      </c>
      <c r="J622" s="35">
        <v>8</v>
      </c>
      <c r="L622" s="48">
        <v>0</v>
      </c>
      <c r="M622" s="48">
        <v>1</v>
      </c>
      <c r="N622" s="37">
        <v>1.5174506828528073E-3</v>
      </c>
    </row>
    <row r="623" spans="2:14" hidden="1" x14ac:dyDescent="0.25">
      <c r="B623" s="62" t="s">
        <v>93</v>
      </c>
      <c r="C623" s="46"/>
      <c r="D623" s="46"/>
      <c r="E623" s="46">
        <v>3</v>
      </c>
      <c r="F623" s="35">
        <v>3</v>
      </c>
      <c r="G623" s="46">
        <v>1</v>
      </c>
      <c r="H623" s="46"/>
      <c r="I623" s="46">
        <v>4</v>
      </c>
      <c r="J623" s="35">
        <v>5</v>
      </c>
      <c r="L623" s="48">
        <v>0.375</v>
      </c>
      <c r="M623" s="48">
        <v>0.625</v>
      </c>
      <c r="N623" s="37">
        <v>1.5174506828528073E-3</v>
      </c>
    </row>
    <row r="624" spans="2:14" hidden="1" x14ac:dyDescent="0.25">
      <c r="B624" s="62" t="s">
        <v>29</v>
      </c>
      <c r="C624" s="46"/>
      <c r="D624" s="46"/>
      <c r="E624" s="46">
        <v>1</v>
      </c>
      <c r="F624" s="35">
        <v>1</v>
      </c>
      <c r="G624" s="46"/>
      <c r="H624" s="46"/>
      <c r="I624" s="46">
        <v>6</v>
      </c>
      <c r="J624" s="35">
        <v>6</v>
      </c>
      <c r="L624" s="48">
        <v>0.14285714285714285</v>
      </c>
      <c r="M624" s="48">
        <v>0.8571428571428571</v>
      </c>
      <c r="N624" s="37">
        <v>1.3277693474962064E-3</v>
      </c>
    </row>
    <row r="625" spans="2:14" hidden="1" x14ac:dyDescent="0.25">
      <c r="B625" s="62" t="s">
        <v>61</v>
      </c>
      <c r="C625" s="46"/>
      <c r="D625" s="46"/>
      <c r="E625" s="46">
        <v>3</v>
      </c>
      <c r="F625" s="35">
        <v>3</v>
      </c>
      <c r="G625" s="46"/>
      <c r="H625" s="46"/>
      <c r="I625" s="46">
        <v>4</v>
      </c>
      <c r="J625" s="35">
        <v>4</v>
      </c>
      <c r="L625" s="48">
        <v>0.42857142857142855</v>
      </c>
      <c r="M625" s="48">
        <v>0.5714285714285714</v>
      </c>
      <c r="N625" s="37">
        <v>1.3277693474962064E-3</v>
      </c>
    </row>
    <row r="626" spans="2:14" hidden="1" x14ac:dyDescent="0.25">
      <c r="B626" s="62" t="s">
        <v>55</v>
      </c>
      <c r="C626" s="46"/>
      <c r="D626" s="46"/>
      <c r="E626" s="46">
        <v>4</v>
      </c>
      <c r="F626" s="35">
        <v>4</v>
      </c>
      <c r="G626" s="46"/>
      <c r="H626" s="46"/>
      <c r="I626" s="46">
        <v>3</v>
      </c>
      <c r="J626" s="35">
        <v>3</v>
      </c>
      <c r="L626" s="48">
        <v>0.5714285714285714</v>
      </c>
      <c r="M626" s="48">
        <v>0.42857142857142855</v>
      </c>
      <c r="N626" s="37">
        <v>1.3277693474962064E-3</v>
      </c>
    </row>
    <row r="627" spans="2:14" hidden="1" x14ac:dyDescent="0.25">
      <c r="B627" s="62" t="s">
        <v>98</v>
      </c>
      <c r="C627" s="46"/>
      <c r="D627" s="46"/>
      <c r="E627" s="46">
        <v>2</v>
      </c>
      <c r="F627" s="35">
        <v>2</v>
      </c>
      <c r="G627" s="46"/>
      <c r="H627" s="46"/>
      <c r="I627" s="46">
        <v>5</v>
      </c>
      <c r="J627" s="35">
        <v>5</v>
      </c>
      <c r="L627" s="48">
        <v>0.2857142857142857</v>
      </c>
      <c r="M627" s="48">
        <v>0.7142857142857143</v>
      </c>
      <c r="N627" s="37">
        <v>1.3277693474962064E-3</v>
      </c>
    </row>
    <row r="628" spans="2:14" hidden="1" x14ac:dyDescent="0.25">
      <c r="B628" s="62" t="s">
        <v>99</v>
      </c>
      <c r="C628" s="46"/>
      <c r="D628" s="46"/>
      <c r="E628" s="46">
        <v>5</v>
      </c>
      <c r="F628" s="35">
        <v>5</v>
      </c>
      <c r="G628" s="46"/>
      <c r="H628" s="46"/>
      <c r="I628" s="46">
        <v>2</v>
      </c>
      <c r="J628" s="35">
        <v>2</v>
      </c>
      <c r="L628" s="48">
        <v>0.7142857142857143</v>
      </c>
      <c r="M628" s="48">
        <v>0.2857142857142857</v>
      </c>
      <c r="N628" s="37">
        <v>1.3277693474962064E-3</v>
      </c>
    </row>
    <row r="629" spans="2:14" hidden="1" x14ac:dyDescent="0.25">
      <c r="B629" s="62" t="s">
        <v>123</v>
      </c>
      <c r="C629" s="46"/>
      <c r="D629" s="46"/>
      <c r="E629" s="46"/>
      <c r="F629" s="35">
        <v>0</v>
      </c>
      <c r="G629" s="46">
        <v>5</v>
      </c>
      <c r="H629" s="46"/>
      <c r="I629" s="46">
        <v>1</v>
      </c>
      <c r="J629" s="35">
        <v>6</v>
      </c>
      <c r="L629" s="48">
        <v>0</v>
      </c>
      <c r="M629" s="48">
        <v>1</v>
      </c>
      <c r="N629" s="37">
        <v>1.1380880121396055E-3</v>
      </c>
    </row>
    <row r="630" spans="2:14" hidden="1" x14ac:dyDescent="0.25">
      <c r="B630" s="62" t="s">
        <v>53</v>
      </c>
      <c r="C630" s="46"/>
      <c r="D630" s="46"/>
      <c r="E630" s="46">
        <v>4</v>
      </c>
      <c r="F630" s="35">
        <v>4</v>
      </c>
      <c r="G630" s="46"/>
      <c r="H630" s="46"/>
      <c r="I630" s="46">
        <v>2</v>
      </c>
      <c r="J630" s="35">
        <v>2</v>
      </c>
      <c r="L630" s="48">
        <v>0.66666666666666663</v>
      </c>
      <c r="M630" s="48">
        <v>0.33333333333333331</v>
      </c>
      <c r="N630" s="37">
        <v>1.1380880121396055E-3</v>
      </c>
    </row>
    <row r="631" spans="2:14" hidden="1" x14ac:dyDescent="0.25">
      <c r="B631" s="62" t="s">
        <v>35</v>
      </c>
      <c r="C631" s="46"/>
      <c r="D631" s="46"/>
      <c r="E631" s="46">
        <v>5</v>
      </c>
      <c r="F631" s="35">
        <v>5</v>
      </c>
      <c r="G631" s="46"/>
      <c r="H631" s="46"/>
      <c r="I631" s="46">
        <v>1</v>
      </c>
      <c r="J631" s="35">
        <v>1</v>
      </c>
      <c r="L631" s="48">
        <v>0.83333333333333337</v>
      </c>
      <c r="M631" s="48">
        <v>0.16666666666666666</v>
      </c>
      <c r="N631" s="37">
        <v>1.1380880121396055E-3</v>
      </c>
    </row>
    <row r="632" spans="2:14" hidden="1" x14ac:dyDescent="0.25">
      <c r="B632" s="62" t="s">
        <v>121</v>
      </c>
      <c r="C632" s="46"/>
      <c r="D632" s="46"/>
      <c r="E632" s="46"/>
      <c r="F632" s="35">
        <v>0</v>
      </c>
      <c r="G632" s="46">
        <v>6</v>
      </c>
      <c r="H632" s="46"/>
      <c r="I632" s="46"/>
      <c r="J632" s="35">
        <v>6</v>
      </c>
      <c r="L632" s="48">
        <v>0</v>
      </c>
      <c r="M632" s="48">
        <v>1</v>
      </c>
      <c r="N632" s="37">
        <v>1.1380880121396055E-3</v>
      </c>
    </row>
    <row r="633" spans="2:14" hidden="1" x14ac:dyDescent="0.25">
      <c r="B633" s="62" t="s">
        <v>134</v>
      </c>
      <c r="C633" s="46"/>
      <c r="D633" s="46"/>
      <c r="E633" s="46"/>
      <c r="F633" s="35">
        <v>0</v>
      </c>
      <c r="G633" s="46">
        <v>5</v>
      </c>
      <c r="H633" s="46">
        <v>1</v>
      </c>
      <c r="I633" s="46"/>
      <c r="J633" s="35">
        <v>6</v>
      </c>
      <c r="L633" s="48">
        <v>0</v>
      </c>
      <c r="M633" s="48">
        <v>1</v>
      </c>
      <c r="N633" s="37">
        <v>1.1380880121396055E-3</v>
      </c>
    </row>
    <row r="634" spans="2:14" hidden="1" x14ac:dyDescent="0.25">
      <c r="B634" s="62" t="s">
        <v>48</v>
      </c>
      <c r="C634" s="46"/>
      <c r="D634" s="46"/>
      <c r="E634" s="46"/>
      <c r="F634" s="35">
        <v>0</v>
      </c>
      <c r="G634" s="46">
        <v>1</v>
      </c>
      <c r="H634" s="46"/>
      <c r="I634" s="46">
        <v>5</v>
      </c>
      <c r="J634" s="35">
        <v>6</v>
      </c>
      <c r="L634" s="48">
        <v>0</v>
      </c>
      <c r="M634" s="48">
        <v>1</v>
      </c>
      <c r="N634" s="37">
        <v>1.1380880121396055E-3</v>
      </c>
    </row>
    <row r="635" spans="2:14" hidden="1" x14ac:dyDescent="0.25">
      <c r="B635" s="62" t="s">
        <v>73</v>
      </c>
      <c r="C635" s="46"/>
      <c r="D635" s="46"/>
      <c r="E635" s="46">
        <v>4</v>
      </c>
      <c r="F635" s="35">
        <v>4</v>
      </c>
      <c r="G635" s="46"/>
      <c r="H635" s="46"/>
      <c r="I635" s="46">
        <v>1</v>
      </c>
      <c r="J635" s="35">
        <v>1</v>
      </c>
      <c r="L635" s="48">
        <v>0.8</v>
      </c>
      <c r="M635" s="48">
        <v>0.2</v>
      </c>
      <c r="N635" s="37">
        <v>9.4840667678300458E-4</v>
      </c>
    </row>
    <row r="636" spans="2:14" hidden="1" x14ac:dyDescent="0.25">
      <c r="B636" s="62" t="s">
        <v>77</v>
      </c>
      <c r="C636" s="46"/>
      <c r="D636" s="46"/>
      <c r="E636" s="46">
        <v>2</v>
      </c>
      <c r="F636" s="35">
        <v>2</v>
      </c>
      <c r="G636" s="46"/>
      <c r="H636" s="46"/>
      <c r="I636" s="46">
        <v>3</v>
      </c>
      <c r="J636" s="35">
        <v>3</v>
      </c>
      <c r="L636" s="48">
        <v>0.4</v>
      </c>
      <c r="M636" s="48">
        <v>0.6</v>
      </c>
      <c r="N636" s="37">
        <v>9.4840667678300458E-4</v>
      </c>
    </row>
    <row r="637" spans="2:14" hidden="1" x14ac:dyDescent="0.25">
      <c r="B637" s="62" t="s">
        <v>43</v>
      </c>
      <c r="C637" s="46"/>
      <c r="D637" s="46"/>
      <c r="E637" s="46">
        <v>1</v>
      </c>
      <c r="F637" s="35">
        <v>1</v>
      </c>
      <c r="G637" s="46"/>
      <c r="H637" s="46"/>
      <c r="I637" s="46">
        <v>4</v>
      </c>
      <c r="J637" s="35">
        <v>4</v>
      </c>
      <c r="L637" s="48">
        <v>0.2</v>
      </c>
      <c r="M637" s="48">
        <v>0.8</v>
      </c>
      <c r="N637" s="37">
        <v>9.4840667678300458E-4</v>
      </c>
    </row>
    <row r="638" spans="2:14" hidden="1" x14ac:dyDescent="0.25">
      <c r="B638" s="62" t="s">
        <v>182</v>
      </c>
      <c r="C638" s="46"/>
      <c r="D638" s="46"/>
      <c r="E638" s="46"/>
      <c r="F638" s="35">
        <v>0</v>
      </c>
      <c r="G638" s="46">
        <v>1</v>
      </c>
      <c r="H638" s="46"/>
      <c r="I638" s="46">
        <v>4</v>
      </c>
      <c r="J638" s="35">
        <v>5</v>
      </c>
      <c r="L638" s="48">
        <v>0</v>
      </c>
      <c r="M638" s="48">
        <v>1</v>
      </c>
      <c r="N638" s="37">
        <v>9.4840667678300458E-4</v>
      </c>
    </row>
    <row r="639" spans="2:14" hidden="1" x14ac:dyDescent="0.25">
      <c r="B639" s="62" t="s">
        <v>114</v>
      </c>
      <c r="C639" s="46"/>
      <c r="D639" s="46"/>
      <c r="E639" s="46">
        <v>3</v>
      </c>
      <c r="F639" s="35">
        <v>3</v>
      </c>
      <c r="G639" s="46"/>
      <c r="H639" s="46"/>
      <c r="I639" s="46">
        <v>2</v>
      </c>
      <c r="J639" s="35">
        <v>2</v>
      </c>
      <c r="L639" s="48">
        <v>0.6</v>
      </c>
      <c r="M639" s="48">
        <v>0.4</v>
      </c>
      <c r="N639" s="37">
        <v>9.4840667678300458E-4</v>
      </c>
    </row>
    <row r="640" spans="2:14" hidden="1" x14ac:dyDescent="0.25">
      <c r="B640" s="62" t="s">
        <v>104</v>
      </c>
      <c r="C640" s="46"/>
      <c r="D640" s="46"/>
      <c r="E640" s="46">
        <v>2</v>
      </c>
      <c r="F640" s="35">
        <v>2</v>
      </c>
      <c r="G640" s="46"/>
      <c r="H640" s="46"/>
      <c r="I640" s="46">
        <v>3</v>
      </c>
      <c r="J640" s="35">
        <v>3</v>
      </c>
      <c r="L640" s="48">
        <v>0.4</v>
      </c>
      <c r="M640" s="48">
        <v>0.6</v>
      </c>
      <c r="N640" s="37">
        <v>9.4840667678300458E-4</v>
      </c>
    </row>
    <row r="641" spans="2:14" hidden="1" x14ac:dyDescent="0.25">
      <c r="B641" s="62" t="s">
        <v>137</v>
      </c>
      <c r="C641" s="46"/>
      <c r="D641" s="46"/>
      <c r="E641" s="46">
        <v>2</v>
      </c>
      <c r="F641" s="35">
        <v>2</v>
      </c>
      <c r="G641" s="46"/>
      <c r="H641" s="46"/>
      <c r="I641" s="46">
        <v>3</v>
      </c>
      <c r="J641" s="35">
        <v>3</v>
      </c>
      <c r="L641" s="48">
        <v>0.4</v>
      </c>
      <c r="M641" s="48">
        <v>0.6</v>
      </c>
      <c r="N641" s="37">
        <v>9.4840667678300458E-4</v>
      </c>
    </row>
    <row r="642" spans="2:14" hidden="1" x14ac:dyDescent="0.25">
      <c r="B642" s="62" t="s">
        <v>122</v>
      </c>
      <c r="C642" s="46"/>
      <c r="D642" s="46"/>
      <c r="E642" s="46"/>
      <c r="F642" s="35">
        <v>0</v>
      </c>
      <c r="G642" s="46">
        <v>5</v>
      </c>
      <c r="H642" s="46"/>
      <c r="I642" s="46"/>
      <c r="J642" s="35">
        <v>5</v>
      </c>
      <c r="L642" s="48">
        <v>0</v>
      </c>
      <c r="M642" s="48">
        <v>1</v>
      </c>
      <c r="N642" s="37">
        <v>9.4840667678300458E-4</v>
      </c>
    </row>
    <row r="643" spans="2:14" hidden="1" x14ac:dyDescent="0.25">
      <c r="B643" s="62" t="s">
        <v>97</v>
      </c>
      <c r="C643" s="46"/>
      <c r="D643" s="46"/>
      <c r="E643" s="46">
        <v>2</v>
      </c>
      <c r="F643" s="35">
        <v>2</v>
      </c>
      <c r="G643" s="46"/>
      <c r="H643" s="46"/>
      <c r="I643" s="46">
        <v>3</v>
      </c>
      <c r="J643" s="35">
        <v>3</v>
      </c>
      <c r="L643" s="48">
        <v>0.4</v>
      </c>
      <c r="M643" s="48">
        <v>0.6</v>
      </c>
      <c r="N643" s="37">
        <v>9.4840667678300458E-4</v>
      </c>
    </row>
    <row r="644" spans="2:14" hidden="1" x14ac:dyDescent="0.25">
      <c r="B644" s="62" t="s">
        <v>163</v>
      </c>
      <c r="C644" s="46"/>
      <c r="D644" s="46"/>
      <c r="E644" s="46"/>
      <c r="F644" s="35">
        <v>0</v>
      </c>
      <c r="G644" s="46">
        <v>1</v>
      </c>
      <c r="H644" s="46">
        <v>1</v>
      </c>
      <c r="I644" s="46">
        <v>2</v>
      </c>
      <c r="J644" s="35">
        <v>4</v>
      </c>
      <c r="L644" s="48">
        <v>0</v>
      </c>
      <c r="M644" s="48">
        <v>1</v>
      </c>
      <c r="N644" s="37">
        <v>7.5872534142640367E-4</v>
      </c>
    </row>
    <row r="645" spans="2:14" hidden="1" x14ac:dyDescent="0.25">
      <c r="B645" s="62" t="s">
        <v>60</v>
      </c>
      <c r="C645" s="46"/>
      <c r="D645" s="46"/>
      <c r="E645" s="46">
        <v>3</v>
      </c>
      <c r="F645" s="35">
        <v>3</v>
      </c>
      <c r="G645" s="46"/>
      <c r="H645" s="46"/>
      <c r="I645" s="46">
        <v>1</v>
      </c>
      <c r="J645" s="35">
        <v>1</v>
      </c>
      <c r="L645" s="48">
        <v>0.75</v>
      </c>
      <c r="M645" s="48">
        <v>0.25</v>
      </c>
      <c r="N645" s="37">
        <v>7.5872534142640367E-4</v>
      </c>
    </row>
    <row r="646" spans="2:14" hidden="1" x14ac:dyDescent="0.25">
      <c r="B646" s="62" t="s">
        <v>242</v>
      </c>
      <c r="C646" s="46"/>
      <c r="D646" s="46"/>
      <c r="E646" s="46"/>
      <c r="F646" s="35">
        <v>0</v>
      </c>
      <c r="G646" s="46"/>
      <c r="H646" s="46"/>
      <c r="I646" s="46">
        <v>4</v>
      </c>
      <c r="J646" s="35">
        <v>4</v>
      </c>
      <c r="L646" s="48">
        <v>0</v>
      </c>
      <c r="M646" s="48">
        <v>1</v>
      </c>
      <c r="N646" s="37">
        <v>7.5872534142640367E-4</v>
      </c>
    </row>
    <row r="647" spans="2:14" hidden="1" x14ac:dyDescent="0.25">
      <c r="B647" s="62" t="s">
        <v>227</v>
      </c>
      <c r="C647" s="46"/>
      <c r="D647" s="46"/>
      <c r="E647" s="46"/>
      <c r="F647" s="35">
        <v>0</v>
      </c>
      <c r="G647" s="46">
        <v>3</v>
      </c>
      <c r="H647" s="46"/>
      <c r="I647" s="46">
        <v>1</v>
      </c>
      <c r="J647" s="35">
        <v>4</v>
      </c>
      <c r="L647" s="48">
        <v>0</v>
      </c>
      <c r="M647" s="48">
        <v>1</v>
      </c>
      <c r="N647" s="37">
        <v>7.5872534142640367E-4</v>
      </c>
    </row>
    <row r="648" spans="2:14" hidden="1" x14ac:dyDescent="0.25">
      <c r="B648" s="62" t="s">
        <v>128</v>
      </c>
      <c r="C648" s="46"/>
      <c r="D648" s="46"/>
      <c r="E648" s="46"/>
      <c r="F648" s="35">
        <v>0</v>
      </c>
      <c r="G648" s="46">
        <v>1</v>
      </c>
      <c r="H648" s="46">
        <v>1</v>
      </c>
      <c r="I648" s="46">
        <v>2</v>
      </c>
      <c r="J648" s="35">
        <v>4</v>
      </c>
      <c r="L648" s="48">
        <v>0</v>
      </c>
      <c r="M648" s="48">
        <v>1</v>
      </c>
      <c r="N648" s="37">
        <v>7.5872534142640367E-4</v>
      </c>
    </row>
    <row r="649" spans="2:14" hidden="1" x14ac:dyDescent="0.25">
      <c r="B649" s="62" t="s">
        <v>202</v>
      </c>
      <c r="C649" s="46"/>
      <c r="D649" s="46"/>
      <c r="E649" s="46"/>
      <c r="F649" s="35">
        <v>0</v>
      </c>
      <c r="G649" s="46"/>
      <c r="H649" s="46"/>
      <c r="I649" s="46">
        <v>4</v>
      </c>
      <c r="J649" s="35">
        <v>4</v>
      </c>
      <c r="L649" s="48">
        <v>0</v>
      </c>
      <c r="M649" s="48">
        <v>1</v>
      </c>
      <c r="N649" s="37">
        <v>7.5872534142640367E-4</v>
      </c>
    </row>
    <row r="650" spans="2:14" hidden="1" x14ac:dyDescent="0.25">
      <c r="B650" s="62" t="s">
        <v>49</v>
      </c>
      <c r="C650" s="46"/>
      <c r="D650" s="46"/>
      <c r="E650" s="46"/>
      <c r="F650" s="35">
        <v>0</v>
      </c>
      <c r="G650" s="46"/>
      <c r="H650" s="46"/>
      <c r="I650" s="46">
        <v>3</v>
      </c>
      <c r="J650" s="35">
        <v>3</v>
      </c>
      <c r="L650" s="48">
        <v>0</v>
      </c>
      <c r="M650" s="48">
        <v>1</v>
      </c>
      <c r="N650" s="37">
        <v>5.6904400606980275E-4</v>
      </c>
    </row>
    <row r="651" spans="2:14" hidden="1" x14ac:dyDescent="0.25">
      <c r="B651" s="62" t="s">
        <v>87</v>
      </c>
      <c r="C651" s="46"/>
      <c r="D651" s="46"/>
      <c r="E651" s="46"/>
      <c r="F651" s="35">
        <v>0</v>
      </c>
      <c r="G651" s="46"/>
      <c r="H651" s="46"/>
      <c r="I651" s="46">
        <v>3</v>
      </c>
      <c r="J651" s="35">
        <v>3</v>
      </c>
      <c r="L651" s="48">
        <v>0</v>
      </c>
      <c r="M651" s="48">
        <v>1</v>
      </c>
      <c r="N651" s="37">
        <v>5.6904400606980275E-4</v>
      </c>
    </row>
    <row r="652" spans="2:14" hidden="1" x14ac:dyDescent="0.25">
      <c r="B652" s="62" t="s">
        <v>136</v>
      </c>
      <c r="C652" s="46"/>
      <c r="D652" s="46"/>
      <c r="E652" s="46">
        <v>3</v>
      </c>
      <c r="F652" s="35">
        <v>3</v>
      </c>
      <c r="G652" s="46"/>
      <c r="H652" s="46"/>
      <c r="I652" s="46"/>
      <c r="J652" s="35">
        <v>0</v>
      </c>
      <c r="L652" s="48">
        <v>1</v>
      </c>
      <c r="M652" s="48">
        <v>0</v>
      </c>
      <c r="N652" s="37">
        <v>5.6904400606980275E-4</v>
      </c>
    </row>
    <row r="653" spans="2:14" hidden="1" x14ac:dyDescent="0.25">
      <c r="B653" s="62" t="s">
        <v>200</v>
      </c>
      <c r="C653" s="46"/>
      <c r="D653" s="46"/>
      <c r="E653" s="46">
        <v>1</v>
      </c>
      <c r="F653" s="35">
        <v>1</v>
      </c>
      <c r="G653" s="46"/>
      <c r="H653" s="46"/>
      <c r="I653" s="46">
        <v>2</v>
      </c>
      <c r="J653" s="35">
        <v>2</v>
      </c>
      <c r="L653" s="48">
        <v>0.33333333333333331</v>
      </c>
      <c r="M653" s="48">
        <v>0.66666666666666663</v>
      </c>
      <c r="N653" s="37">
        <v>5.6904400606980275E-4</v>
      </c>
    </row>
    <row r="654" spans="2:14" hidden="1" x14ac:dyDescent="0.25">
      <c r="B654" s="62" t="s">
        <v>52</v>
      </c>
      <c r="C654" s="46"/>
      <c r="D654" s="46"/>
      <c r="E654" s="46"/>
      <c r="F654" s="35">
        <v>0</v>
      </c>
      <c r="G654" s="46">
        <v>2</v>
      </c>
      <c r="H654" s="46"/>
      <c r="I654" s="46">
        <v>1</v>
      </c>
      <c r="J654" s="35">
        <v>3</v>
      </c>
      <c r="L654" s="48">
        <v>0</v>
      </c>
      <c r="M654" s="48">
        <v>1</v>
      </c>
      <c r="N654" s="37">
        <v>5.6904400606980275E-4</v>
      </c>
    </row>
    <row r="655" spans="2:14" hidden="1" x14ac:dyDescent="0.25">
      <c r="B655" s="62" t="s">
        <v>86</v>
      </c>
      <c r="C655" s="46"/>
      <c r="D655" s="46"/>
      <c r="E655" s="46">
        <v>2</v>
      </c>
      <c r="F655" s="35">
        <v>2</v>
      </c>
      <c r="G655" s="46"/>
      <c r="H655" s="46"/>
      <c r="I655" s="46">
        <v>1</v>
      </c>
      <c r="J655" s="35">
        <v>1</v>
      </c>
      <c r="L655" s="48">
        <v>0.66666666666666663</v>
      </c>
      <c r="M655" s="48">
        <v>0.33333333333333331</v>
      </c>
      <c r="N655" s="37">
        <v>5.6904400606980275E-4</v>
      </c>
    </row>
    <row r="656" spans="2:14" hidden="1" x14ac:dyDescent="0.25">
      <c r="B656" s="62" t="s">
        <v>111</v>
      </c>
      <c r="C656" s="46"/>
      <c r="D656" s="46"/>
      <c r="E656" s="46">
        <v>1</v>
      </c>
      <c r="F656" s="35">
        <v>1</v>
      </c>
      <c r="G656" s="46"/>
      <c r="H656" s="46"/>
      <c r="I656" s="46">
        <v>2</v>
      </c>
      <c r="J656" s="35">
        <v>2</v>
      </c>
      <c r="L656" s="48">
        <v>0.33333333333333331</v>
      </c>
      <c r="M656" s="48">
        <v>0.66666666666666663</v>
      </c>
      <c r="N656" s="37">
        <v>5.6904400606980275E-4</v>
      </c>
    </row>
    <row r="657" spans="2:14" hidden="1" x14ac:dyDescent="0.25">
      <c r="B657" s="62" t="s">
        <v>40</v>
      </c>
      <c r="C657" s="46"/>
      <c r="D657" s="46"/>
      <c r="E657" s="46">
        <v>1</v>
      </c>
      <c r="F657" s="35">
        <v>1</v>
      </c>
      <c r="G657" s="46">
        <v>1</v>
      </c>
      <c r="H657" s="46"/>
      <c r="I657" s="46">
        <v>1</v>
      </c>
      <c r="J657" s="35">
        <v>2</v>
      </c>
      <c r="L657" s="48">
        <v>0.33333333333333331</v>
      </c>
      <c r="M657" s="48">
        <v>0.66666666666666663</v>
      </c>
      <c r="N657" s="37">
        <v>5.6904400606980275E-4</v>
      </c>
    </row>
    <row r="658" spans="2:14" hidden="1" x14ac:dyDescent="0.25">
      <c r="B658" s="62" t="s">
        <v>82</v>
      </c>
      <c r="C658" s="46"/>
      <c r="D658" s="46"/>
      <c r="E658" s="46"/>
      <c r="F658" s="35">
        <v>0</v>
      </c>
      <c r="G658" s="46"/>
      <c r="H658" s="46"/>
      <c r="I658" s="46">
        <v>3</v>
      </c>
      <c r="J658" s="35">
        <v>3</v>
      </c>
      <c r="L658" s="48">
        <v>0</v>
      </c>
      <c r="M658" s="48">
        <v>1</v>
      </c>
      <c r="N658" s="37">
        <v>5.6904400606980275E-4</v>
      </c>
    </row>
    <row r="659" spans="2:14" hidden="1" x14ac:dyDescent="0.25">
      <c r="B659" s="62" t="s">
        <v>51</v>
      </c>
      <c r="C659" s="46"/>
      <c r="D659" s="46"/>
      <c r="E659" s="46">
        <v>2</v>
      </c>
      <c r="F659" s="35">
        <v>2</v>
      </c>
      <c r="G659" s="46"/>
      <c r="H659" s="46"/>
      <c r="I659" s="46">
        <v>1</v>
      </c>
      <c r="J659" s="35">
        <v>1</v>
      </c>
      <c r="L659" s="48">
        <v>0.66666666666666663</v>
      </c>
      <c r="M659" s="48">
        <v>0.33333333333333331</v>
      </c>
      <c r="N659" s="37">
        <v>5.6904400606980275E-4</v>
      </c>
    </row>
    <row r="660" spans="2:14" hidden="1" x14ac:dyDescent="0.25">
      <c r="B660" s="62" t="s">
        <v>46</v>
      </c>
      <c r="C660" s="46"/>
      <c r="D660" s="46"/>
      <c r="E660" s="46">
        <v>1</v>
      </c>
      <c r="F660" s="35">
        <v>1</v>
      </c>
      <c r="G660" s="46"/>
      <c r="H660" s="46"/>
      <c r="I660" s="46">
        <v>2</v>
      </c>
      <c r="J660" s="35">
        <v>2</v>
      </c>
      <c r="L660" s="48">
        <v>0.33333333333333331</v>
      </c>
      <c r="M660" s="48">
        <v>0.66666666666666663</v>
      </c>
      <c r="N660" s="37">
        <v>5.6904400606980275E-4</v>
      </c>
    </row>
    <row r="661" spans="2:14" hidden="1" x14ac:dyDescent="0.25">
      <c r="B661" s="62" t="s">
        <v>141</v>
      </c>
      <c r="C661" s="46"/>
      <c r="D661" s="46"/>
      <c r="E661" s="46"/>
      <c r="F661" s="35">
        <v>0</v>
      </c>
      <c r="G661" s="46"/>
      <c r="H661" s="46"/>
      <c r="I661" s="46">
        <v>2</v>
      </c>
      <c r="J661" s="35">
        <v>2</v>
      </c>
      <c r="L661" s="48">
        <v>0</v>
      </c>
      <c r="M661" s="48">
        <v>1</v>
      </c>
      <c r="N661" s="37">
        <v>3.7936267071320183E-4</v>
      </c>
    </row>
    <row r="662" spans="2:14" hidden="1" x14ac:dyDescent="0.25">
      <c r="B662" s="62" t="s">
        <v>162</v>
      </c>
      <c r="C662" s="46"/>
      <c r="D662" s="46"/>
      <c r="E662" s="46"/>
      <c r="F662" s="35">
        <v>0</v>
      </c>
      <c r="G662" s="46"/>
      <c r="H662" s="46"/>
      <c r="I662" s="46">
        <v>2</v>
      </c>
      <c r="J662" s="35">
        <v>2</v>
      </c>
      <c r="L662" s="48">
        <v>0</v>
      </c>
      <c r="M662" s="48">
        <v>1</v>
      </c>
      <c r="N662" s="37">
        <v>3.7936267071320183E-4</v>
      </c>
    </row>
    <row r="663" spans="2:14" hidden="1" x14ac:dyDescent="0.25">
      <c r="B663" s="62" t="s">
        <v>33</v>
      </c>
      <c r="C663" s="46"/>
      <c r="D663" s="46"/>
      <c r="E663" s="46"/>
      <c r="F663" s="35">
        <v>0</v>
      </c>
      <c r="G663" s="46"/>
      <c r="H663" s="46"/>
      <c r="I663" s="46">
        <v>2</v>
      </c>
      <c r="J663" s="35">
        <v>2</v>
      </c>
      <c r="L663" s="48">
        <v>0</v>
      </c>
      <c r="M663" s="48">
        <v>1</v>
      </c>
      <c r="N663" s="37">
        <v>3.7936267071320183E-4</v>
      </c>
    </row>
    <row r="664" spans="2:14" hidden="1" x14ac:dyDescent="0.25">
      <c r="B664" s="62" t="s">
        <v>229</v>
      </c>
      <c r="C664" s="46"/>
      <c r="D664" s="46"/>
      <c r="E664" s="46"/>
      <c r="F664" s="35">
        <v>0</v>
      </c>
      <c r="G664" s="46"/>
      <c r="H664" s="46"/>
      <c r="I664" s="46">
        <v>2</v>
      </c>
      <c r="J664" s="35">
        <v>2</v>
      </c>
      <c r="L664" s="48">
        <v>0</v>
      </c>
      <c r="M664" s="48">
        <v>1</v>
      </c>
      <c r="N664" s="37">
        <v>3.7936267071320183E-4</v>
      </c>
    </row>
    <row r="665" spans="2:14" hidden="1" x14ac:dyDescent="0.25">
      <c r="B665" s="62" t="s">
        <v>207</v>
      </c>
      <c r="C665" s="46"/>
      <c r="D665" s="46"/>
      <c r="E665" s="46"/>
      <c r="F665" s="35">
        <v>0</v>
      </c>
      <c r="G665" s="46">
        <v>1</v>
      </c>
      <c r="H665" s="46">
        <v>1</v>
      </c>
      <c r="I665" s="46"/>
      <c r="J665" s="35">
        <v>2</v>
      </c>
      <c r="L665" s="48">
        <v>0</v>
      </c>
      <c r="M665" s="48">
        <v>1</v>
      </c>
      <c r="N665" s="37">
        <v>3.7936267071320183E-4</v>
      </c>
    </row>
    <row r="666" spans="2:14" hidden="1" x14ac:dyDescent="0.25">
      <c r="B666" s="62" t="s">
        <v>75</v>
      </c>
      <c r="C666" s="46"/>
      <c r="D666" s="46"/>
      <c r="E666" s="46"/>
      <c r="F666" s="35">
        <v>0</v>
      </c>
      <c r="G666" s="46">
        <v>2</v>
      </c>
      <c r="H666" s="46"/>
      <c r="I666" s="46"/>
      <c r="J666" s="35">
        <v>2</v>
      </c>
      <c r="L666" s="48">
        <v>0</v>
      </c>
      <c r="M666" s="48">
        <v>1</v>
      </c>
      <c r="N666" s="37">
        <v>3.7936267071320183E-4</v>
      </c>
    </row>
    <row r="667" spans="2:14" hidden="1" x14ac:dyDescent="0.25">
      <c r="B667" s="62" t="s">
        <v>7</v>
      </c>
      <c r="C667" s="46"/>
      <c r="D667" s="46"/>
      <c r="E667" s="46"/>
      <c r="F667" s="35">
        <v>0</v>
      </c>
      <c r="G667" s="46">
        <v>1</v>
      </c>
      <c r="H667" s="46"/>
      <c r="I667" s="46">
        <v>1</v>
      </c>
      <c r="J667" s="35">
        <v>2</v>
      </c>
      <c r="L667" s="48">
        <v>0</v>
      </c>
      <c r="M667" s="48">
        <v>1</v>
      </c>
      <c r="N667" s="37">
        <v>3.7936267071320183E-4</v>
      </c>
    </row>
    <row r="668" spans="2:14" hidden="1" x14ac:dyDescent="0.25">
      <c r="B668" s="62" t="s">
        <v>232</v>
      </c>
      <c r="C668" s="46"/>
      <c r="D668" s="46"/>
      <c r="E668" s="46">
        <v>2</v>
      </c>
      <c r="F668" s="35">
        <v>2</v>
      </c>
      <c r="G668" s="46"/>
      <c r="H668" s="46"/>
      <c r="I668" s="46"/>
      <c r="J668" s="35">
        <v>0</v>
      </c>
      <c r="L668" s="48">
        <v>1</v>
      </c>
      <c r="M668" s="48">
        <v>0</v>
      </c>
      <c r="N668" s="37">
        <v>3.7936267071320183E-4</v>
      </c>
    </row>
    <row r="669" spans="2:14" hidden="1" x14ac:dyDescent="0.25">
      <c r="B669" s="62" t="s">
        <v>251</v>
      </c>
      <c r="C669" s="46"/>
      <c r="D669" s="46"/>
      <c r="E669" s="46">
        <v>1</v>
      </c>
      <c r="F669" s="35">
        <v>1</v>
      </c>
      <c r="G669" s="46"/>
      <c r="H669" s="46"/>
      <c r="I669" s="46">
        <v>1</v>
      </c>
      <c r="J669" s="35">
        <v>1</v>
      </c>
      <c r="L669" s="48">
        <v>0.5</v>
      </c>
      <c r="M669" s="48">
        <v>0.5</v>
      </c>
      <c r="N669" s="37">
        <v>3.7936267071320183E-4</v>
      </c>
    </row>
    <row r="670" spans="2:14" hidden="1" x14ac:dyDescent="0.25">
      <c r="B670" s="62" t="s">
        <v>321</v>
      </c>
      <c r="C670" s="46"/>
      <c r="D670" s="46"/>
      <c r="E670" s="46"/>
      <c r="F670" s="35">
        <v>0</v>
      </c>
      <c r="G670" s="46">
        <v>1</v>
      </c>
      <c r="H670" s="46"/>
      <c r="I670" s="46">
        <v>1</v>
      </c>
      <c r="J670" s="35">
        <v>2</v>
      </c>
      <c r="L670" s="48">
        <v>0</v>
      </c>
      <c r="M670" s="48">
        <v>1</v>
      </c>
      <c r="N670" s="37">
        <v>3.7936267071320183E-4</v>
      </c>
    </row>
    <row r="671" spans="2:14" hidden="1" x14ac:dyDescent="0.25">
      <c r="B671" s="62" t="s">
        <v>189</v>
      </c>
      <c r="C671" s="46"/>
      <c r="D671" s="46"/>
      <c r="E671" s="46"/>
      <c r="F671" s="35">
        <v>0</v>
      </c>
      <c r="G671" s="46"/>
      <c r="H671" s="46"/>
      <c r="I671" s="46">
        <v>2</v>
      </c>
      <c r="J671" s="35">
        <v>2</v>
      </c>
      <c r="L671" s="48">
        <v>0</v>
      </c>
      <c r="M671" s="48">
        <v>1</v>
      </c>
      <c r="N671" s="37">
        <v>3.7936267071320183E-4</v>
      </c>
    </row>
    <row r="672" spans="2:14" hidden="1" x14ac:dyDescent="0.25">
      <c r="B672" s="62" t="s">
        <v>144</v>
      </c>
      <c r="C672" s="46"/>
      <c r="D672" s="46"/>
      <c r="E672" s="46">
        <v>1</v>
      </c>
      <c r="F672" s="35">
        <v>1</v>
      </c>
      <c r="G672" s="46"/>
      <c r="H672" s="46"/>
      <c r="I672" s="46">
        <v>1</v>
      </c>
      <c r="J672" s="35">
        <v>1</v>
      </c>
      <c r="L672" s="48">
        <v>0.5</v>
      </c>
      <c r="M672" s="48">
        <v>0.5</v>
      </c>
      <c r="N672" s="37">
        <v>3.7936267071320183E-4</v>
      </c>
    </row>
    <row r="673" spans="2:14" hidden="1" x14ac:dyDescent="0.25">
      <c r="B673" s="62" t="s">
        <v>152</v>
      </c>
      <c r="C673" s="46"/>
      <c r="D673" s="46"/>
      <c r="E673" s="46"/>
      <c r="F673" s="35">
        <v>0</v>
      </c>
      <c r="G673" s="46">
        <v>2</v>
      </c>
      <c r="H673" s="46"/>
      <c r="I673" s="46"/>
      <c r="J673" s="35">
        <v>2</v>
      </c>
      <c r="L673" s="48">
        <v>0</v>
      </c>
      <c r="M673" s="48">
        <v>1</v>
      </c>
      <c r="N673" s="37">
        <v>3.7936267071320183E-4</v>
      </c>
    </row>
    <row r="674" spans="2:14" hidden="1" x14ac:dyDescent="0.25">
      <c r="B674" s="62" t="s">
        <v>216</v>
      </c>
      <c r="C674" s="46"/>
      <c r="D674" s="46"/>
      <c r="E674" s="46"/>
      <c r="F674" s="35">
        <v>0</v>
      </c>
      <c r="G674" s="46">
        <v>1</v>
      </c>
      <c r="H674" s="46">
        <v>1</v>
      </c>
      <c r="I674" s="46"/>
      <c r="J674" s="35">
        <v>2</v>
      </c>
      <c r="L674" s="48">
        <v>0</v>
      </c>
      <c r="M674" s="48">
        <v>1</v>
      </c>
      <c r="N674" s="37">
        <v>3.7936267071320183E-4</v>
      </c>
    </row>
    <row r="675" spans="2:14" hidden="1" x14ac:dyDescent="0.25">
      <c r="B675" s="62" t="s">
        <v>157</v>
      </c>
      <c r="C675" s="46"/>
      <c r="D675" s="46"/>
      <c r="E675" s="46">
        <v>1</v>
      </c>
      <c r="F675" s="35">
        <v>1</v>
      </c>
      <c r="G675" s="46"/>
      <c r="H675" s="46"/>
      <c r="I675" s="46">
        <v>1</v>
      </c>
      <c r="J675" s="35">
        <v>1</v>
      </c>
      <c r="L675" s="48">
        <v>0.5</v>
      </c>
      <c r="M675" s="48">
        <v>0.5</v>
      </c>
      <c r="N675" s="37">
        <v>3.7936267071320183E-4</v>
      </c>
    </row>
    <row r="676" spans="2:14" hidden="1" x14ac:dyDescent="0.25">
      <c r="B676" s="62" t="s">
        <v>129</v>
      </c>
      <c r="C676" s="46"/>
      <c r="D676" s="46"/>
      <c r="E676" s="46"/>
      <c r="F676" s="35">
        <v>0</v>
      </c>
      <c r="G676" s="46">
        <v>1</v>
      </c>
      <c r="H676" s="46">
        <v>1</v>
      </c>
      <c r="I676" s="46"/>
      <c r="J676" s="35">
        <v>2</v>
      </c>
      <c r="L676" s="48">
        <v>0</v>
      </c>
      <c r="M676" s="48">
        <v>1</v>
      </c>
      <c r="N676" s="37">
        <v>3.7936267071320183E-4</v>
      </c>
    </row>
    <row r="677" spans="2:14" hidden="1" x14ac:dyDescent="0.25">
      <c r="B677" s="62" t="s">
        <v>85</v>
      </c>
      <c r="C677" s="46"/>
      <c r="D677" s="46"/>
      <c r="E677" s="46">
        <v>1</v>
      </c>
      <c r="F677" s="35">
        <v>1</v>
      </c>
      <c r="G677" s="46"/>
      <c r="H677" s="46"/>
      <c r="I677" s="46">
        <v>1</v>
      </c>
      <c r="J677" s="35">
        <v>1</v>
      </c>
      <c r="L677" s="48">
        <v>0.5</v>
      </c>
      <c r="M677" s="48">
        <v>0.5</v>
      </c>
      <c r="N677" s="37">
        <v>3.7936267071320183E-4</v>
      </c>
    </row>
    <row r="678" spans="2:14" hidden="1" x14ac:dyDescent="0.25">
      <c r="B678" s="62" t="s">
        <v>88</v>
      </c>
      <c r="C678" s="46"/>
      <c r="D678" s="46"/>
      <c r="E678" s="46"/>
      <c r="F678" s="35">
        <v>0</v>
      </c>
      <c r="G678" s="46"/>
      <c r="H678" s="46"/>
      <c r="I678" s="46">
        <v>2</v>
      </c>
      <c r="J678" s="35">
        <v>2</v>
      </c>
      <c r="L678" s="48">
        <v>0</v>
      </c>
      <c r="M678" s="48">
        <v>1</v>
      </c>
      <c r="N678" s="37">
        <v>3.7936267071320183E-4</v>
      </c>
    </row>
    <row r="679" spans="2:14" hidden="1" x14ac:dyDescent="0.25">
      <c r="B679" s="62" t="s">
        <v>76</v>
      </c>
      <c r="C679" s="46"/>
      <c r="D679" s="46"/>
      <c r="E679" s="46">
        <v>1</v>
      </c>
      <c r="F679" s="35">
        <v>1</v>
      </c>
      <c r="G679" s="46"/>
      <c r="H679" s="46"/>
      <c r="I679" s="46">
        <v>1</v>
      </c>
      <c r="J679" s="35">
        <v>1</v>
      </c>
      <c r="L679" s="48">
        <v>0.5</v>
      </c>
      <c r="M679" s="48">
        <v>0.5</v>
      </c>
      <c r="N679" s="37">
        <v>3.7936267071320183E-4</v>
      </c>
    </row>
    <row r="680" spans="2:14" hidden="1" x14ac:dyDescent="0.25">
      <c r="B680" s="62" t="s">
        <v>188</v>
      </c>
      <c r="C680" s="46"/>
      <c r="D680" s="46"/>
      <c r="E680" s="46"/>
      <c r="F680" s="35">
        <v>0</v>
      </c>
      <c r="G680" s="46"/>
      <c r="H680" s="46"/>
      <c r="I680" s="46">
        <v>2</v>
      </c>
      <c r="J680" s="35">
        <v>2</v>
      </c>
      <c r="L680" s="48">
        <v>0</v>
      </c>
      <c r="M680" s="48">
        <v>1</v>
      </c>
      <c r="N680" s="37">
        <v>3.7936267071320183E-4</v>
      </c>
    </row>
    <row r="681" spans="2:14" hidden="1" x14ac:dyDescent="0.25">
      <c r="B681" s="62" t="s">
        <v>143</v>
      </c>
      <c r="C681" s="46"/>
      <c r="D681" s="46"/>
      <c r="E681" s="46">
        <v>1</v>
      </c>
      <c r="F681" s="35">
        <v>1</v>
      </c>
      <c r="G681" s="46"/>
      <c r="H681" s="46"/>
      <c r="I681" s="46">
        <v>1</v>
      </c>
      <c r="J681" s="35">
        <v>1</v>
      </c>
      <c r="L681" s="48">
        <v>0.5</v>
      </c>
      <c r="M681" s="48">
        <v>0.5</v>
      </c>
      <c r="N681" s="37">
        <v>3.7936267071320183E-4</v>
      </c>
    </row>
    <row r="682" spans="2:14" hidden="1" x14ac:dyDescent="0.25">
      <c r="B682" s="62" t="s">
        <v>102</v>
      </c>
      <c r="C682" s="46"/>
      <c r="D682" s="46"/>
      <c r="E682" s="46"/>
      <c r="F682" s="35">
        <v>0</v>
      </c>
      <c r="G682" s="46"/>
      <c r="H682" s="46"/>
      <c r="I682" s="46">
        <v>2</v>
      </c>
      <c r="J682" s="35">
        <v>2</v>
      </c>
      <c r="L682" s="48">
        <v>0</v>
      </c>
      <c r="M682" s="48">
        <v>1</v>
      </c>
      <c r="N682" s="37">
        <v>3.7936267071320183E-4</v>
      </c>
    </row>
    <row r="683" spans="2:14" hidden="1" x14ac:dyDescent="0.25">
      <c r="B683" s="62" t="s">
        <v>299</v>
      </c>
      <c r="C683" s="46"/>
      <c r="D683" s="46"/>
      <c r="E683" s="46">
        <v>1</v>
      </c>
      <c r="F683" s="35">
        <v>1</v>
      </c>
      <c r="G683" s="46"/>
      <c r="H683" s="46"/>
      <c r="I683" s="46">
        <v>1</v>
      </c>
      <c r="J683" s="35">
        <v>1</v>
      </c>
      <c r="L683" s="48">
        <v>0.5</v>
      </c>
      <c r="M683" s="48">
        <v>0.5</v>
      </c>
      <c r="N683" s="37">
        <v>3.7936267071320183E-4</v>
      </c>
    </row>
    <row r="684" spans="2:14" hidden="1" x14ac:dyDescent="0.25">
      <c r="B684" s="62" t="s">
        <v>151</v>
      </c>
      <c r="C684" s="46"/>
      <c r="D684" s="46"/>
      <c r="E684" s="46">
        <v>2</v>
      </c>
      <c r="F684" s="35">
        <v>2</v>
      </c>
      <c r="G684" s="46"/>
      <c r="H684" s="46"/>
      <c r="I684" s="46"/>
      <c r="J684" s="35">
        <v>0</v>
      </c>
      <c r="L684" s="48">
        <v>1</v>
      </c>
      <c r="M684" s="48">
        <v>0</v>
      </c>
      <c r="N684" s="37">
        <v>3.7936267071320183E-4</v>
      </c>
    </row>
    <row r="685" spans="2:14" hidden="1" x14ac:dyDescent="0.25">
      <c r="B685" s="62" t="s">
        <v>175</v>
      </c>
      <c r="C685" s="46"/>
      <c r="D685" s="46"/>
      <c r="E685" s="46"/>
      <c r="F685" s="35">
        <v>0</v>
      </c>
      <c r="G685" s="46"/>
      <c r="H685" s="46"/>
      <c r="I685" s="46">
        <v>2</v>
      </c>
      <c r="J685" s="35">
        <v>2</v>
      </c>
      <c r="L685" s="48">
        <v>0</v>
      </c>
      <c r="M685" s="48">
        <v>1</v>
      </c>
      <c r="N685" s="37">
        <v>3.7936267071320183E-4</v>
      </c>
    </row>
    <row r="686" spans="2:14" hidden="1" x14ac:dyDescent="0.25">
      <c r="B686" s="62" t="s">
        <v>69</v>
      </c>
      <c r="C686" s="46"/>
      <c r="D686" s="46"/>
      <c r="E686" s="46"/>
      <c r="F686" s="35">
        <v>0</v>
      </c>
      <c r="G686" s="46"/>
      <c r="H686" s="46"/>
      <c r="I686" s="46">
        <v>2</v>
      </c>
      <c r="J686" s="35">
        <v>2</v>
      </c>
      <c r="L686" s="48">
        <v>0</v>
      </c>
      <c r="M686" s="48">
        <v>1</v>
      </c>
      <c r="N686" s="37">
        <v>3.7936267071320183E-4</v>
      </c>
    </row>
    <row r="687" spans="2:14" hidden="1" x14ac:dyDescent="0.25">
      <c r="B687" s="62" t="s">
        <v>140</v>
      </c>
      <c r="C687" s="46"/>
      <c r="D687" s="46"/>
      <c r="E687" s="46"/>
      <c r="F687" s="35">
        <v>0</v>
      </c>
      <c r="G687" s="46"/>
      <c r="H687" s="46"/>
      <c r="I687" s="46">
        <v>2</v>
      </c>
      <c r="J687" s="35">
        <v>2</v>
      </c>
      <c r="L687" s="48">
        <v>0</v>
      </c>
      <c r="M687" s="48">
        <v>1</v>
      </c>
      <c r="N687" s="37">
        <v>3.7936267071320183E-4</v>
      </c>
    </row>
    <row r="688" spans="2:14" hidden="1" x14ac:dyDescent="0.25">
      <c r="B688" s="62" t="s">
        <v>117</v>
      </c>
      <c r="C688" s="46"/>
      <c r="D688" s="46"/>
      <c r="E688" s="46"/>
      <c r="F688" s="35">
        <v>0</v>
      </c>
      <c r="G688" s="46"/>
      <c r="H688" s="46"/>
      <c r="I688" s="46">
        <v>2</v>
      </c>
      <c r="J688" s="35">
        <v>2</v>
      </c>
      <c r="L688" s="48">
        <v>0</v>
      </c>
      <c r="M688" s="48">
        <v>1</v>
      </c>
      <c r="N688" s="37">
        <v>3.7936267071320183E-4</v>
      </c>
    </row>
    <row r="689" spans="2:14" hidden="1" x14ac:dyDescent="0.25">
      <c r="B689" s="62" t="s">
        <v>255</v>
      </c>
      <c r="C689" s="46"/>
      <c r="D689" s="46"/>
      <c r="E689" s="46">
        <v>1</v>
      </c>
      <c r="F689" s="35">
        <v>1</v>
      </c>
      <c r="G689" s="46"/>
      <c r="H689" s="46"/>
      <c r="I689" s="46">
        <v>1</v>
      </c>
      <c r="J689" s="35">
        <v>1</v>
      </c>
      <c r="L689" s="48">
        <v>0.5</v>
      </c>
      <c r="M689" s="48">
        <v>0.5</v>
      </c>
      <c r="N689" s="37">
        <v>3.7936267071320183E-4</v>
      </c>
    </row>
    <row r="690" spans="2:14" hidden="1" x14ac:dyDescent="0.25">
      <c r="B690" s="62" t="s">
        <v>109</v>
      </c>
      <c r="C690" s="46"/>
      <c r="D690" s="46"/>
      <c r="E690" s="46">
        <v>2</v>
      </c>
      <c r="F690" s="35">
        <v>2</v>
      </c>
      <c r="G690" s="46"/>
      <c r="H690" s="46"/>
      <c r="I690" s="46"/>
      <c r="J690" s="35">
        <v>0</v>
      </c>
      <c r="L690" s="48">
        <v>1</v>
      </c>
      <c r="M690" s="48">
        <v>0</v>
      </c>
      <c r="N690" s="37">
        <v>3.7936267071320183E-4</v>
      </c>
    </row>
    <row r="691" spans="2:14" hidden="1" x14ac:dyDescent="0.25">
      <c r="B691" s="62" t="s">
        <v>79</v>
      </c>
      <c r="C691" s="46"/>
      <c r="D691" s="46"/>
      <c r="E691" s="46"/>
      <c r="F691" s="35">
        <v>0</v>
      </c>
      <c r="G691" s="46"/>
      <c r="H691" s="46"/>
      <c r="I691" s="46">
        <v>2</v>
      </c>
      <c r="J691" s="35">
        <v>2</v>
      </c>
      <c r="L691" s="48">
        <v>0</v>
      </c>
      <c r="M691" s="48">
        <v>1</v>
      </c>
      <c r="N691" s="37">
        <v>3.7936267071320183E-4</v>
      </c>
    </row>
    <row r="692" spans="2:14" hidden="1" x14ac:dyDescent="0.25">
      <c r="B692" s="62" t="s">
        <v>101</v>
      </c>
      <c r="C692" s="46"/>
      <c r="D692" s="46"/>
      <c r="E692" s="46"/>
      <c r="F692" s="35">
        <v>0</v>
      </c>
      <c r="G692" s="46">
        <v>1</v>
      </c>
      <c r="H692" s="46">
        <v>1</v>
      </c>
      <c r="I692" s="46"/>
      <c r="J692" s="35">
        <v>2</v>
      </c>
      <c r="L692" s="48">
        <v>0</v>
      </c>
      <c r="M692" s="48">
        <v>1</v>
      </c>
      <c r="N692" s="37">
        <v>3.7936267071320183E-4</v>
      </c>
    </row>
    <row r="693" spans="2:14" hidden="1" x14ac:dyDescent="0.25">
      <c r="B693" s="62" t="s">
        <v>80</v>
      </c>
      <c r="C693" s="46"/>
      <c r="D693" s="46"/>
      <c r="E693" s="46">
        <v>2</v>
      </c>
      <c r="F693" s="35">
        <v>2</v>
      </c>
      <c r="G693" s="46"/>
      <c r="H693" s="46"/>
      <c r="I693" s="46"/>
      <c r="J693" s="35">
        <v>0</v>
      </c>
      <c r="L693" s="48">
        <v>1</v>
      </c>
      <c r="M693" s="48">
        <v>0</v>
      </c>
      <c r="N693" s="37">
        <v>3.7936267071320183E-4</v>
      </c>
    </row>
    <row r="694" spans="2:14" hidden="1" x14ac:dyDescent="0.25">
      <c r="B694" s="62" t="s">
        <v>57</v>
      </c>
      <c r="C694" s="46"/>
      <c r="D694" s="46"/>
      <c r="E694" s="46"/>
      <c r="F694" s="35">
        <v>0</v>
      </c>
      <c r="G694" s="46"/>
      <c r="H694" s="46"/>
      <c r="I694" s="46">
        <v>1</v>
      </c>
      <c r="J694" s="35">
        <v>1</v>
      </c>
      <c r="L694" s="48">
        <v>0</v>
      </c>
      <c r="M694" s="48">
        <v>1</v>
      </c>
      <c r="N694" s="37">
        <v>1.8968133535660092E-4</v>
      </c>
    </row>
    <row r="695" spans="2:14" hidden="1" x14ac:dyDescent="0.25">
      <c r="B695" s="62" t="s">
        <v>219</v>
      </c>
      <c r="C695" s="46"/>
      <c r="D695" s="46"/>
      <c r="E695" s="46"/>
      <c r="F695" s="35">
        <v>0</v>
      </c>
      <c r="G695" s="46">
        <v>1</v>
      </c>
      <c r="H695" s="46"/>
      <c r="I695" s="46"/>
      <c r="J695" s="35">
        <v>1</v>
      </c>
      <c r="L695" s="48">
        <v>0</v>
      </c>
      <c r="M695" s="48">
        <v>1</v>
      </c>
      <c r="N695" s="37">
        <v>1.8968133535660092E-4</v>
      </c>
    </row>
    <row r="696" spans="2:14" hidden="1" x14ac:dyDescent="0.25">
      <c r="B696" s="62" t="s">
        <v>91</v>
      </c>
      <c r="C696" s="46"/>
      <c r="D696" s="46"/>
      <c r="E696" s="46"/>
      <c r="F696" s="35">
        <v>0</v>
      </c>
      <c r="G696" s="46"/>
      <c r="H696" s="46"/>
      <c r="I696" s="46">
        <v>1</v>
      </c>
      <c r="J696" s="35">
        <v>1</v>
      </c>
      <c r="L696" s="48">
        <v>0</v>
      </c>
      <c r="M696" s="48">
        <v>1</v>
      </c>
      <c r="N696" s="37">
        <v>1.8968133535660092E-4</v>
      </c>
    </row>
    <row r="697" spans="2:14" hidden="1" x14ac:dyDescent="0.25">
      <c r="B697" s="62" t="s">
        <v>124</v>
      </c>
      <c r="C697" s="46"/>
      <c r="D697" s="46"/>
      <c r="E697" s="46"/>
      <c r="F697" s="35">
        <v>0</v>
      </c>
      <c r="G697" s="46">
        <v>1</v>
      </c>
      <c r="H697" s="46"/>
      <c r="I697" s="46"/>
      <c r="J697" s="35">
        <v>1</v>
      </c>
      <c r="L697" s="48">
        <v>0</v>
      </c>
      <c r="M697" s="48">
        <v>1</v>
      </c>
      <c r="N697" s="37">
        <v>1.8968133535660092E-4</v>
      </c>
    </row>
    <row r="698" spans="2:14" hidden="1" x14ac:dyDescent="0.25">
      <c r="B698" s="62" t="s">
        <v>130</v>
      </c>
      <c r="C698" s="46"/>
      <c r="D698" s="46"/>
      <c r="E698" s="46"/>
      <c r="F698" s="35">
        <v>0</v>
      </c>
      <c r="G698" s="46"/>
      <c r="H698" s="46"/>
      <c r="I698" s="46">
        <v>1</v>
      </c>
      <c r="J698" s="35">
        <v>1</v>
      </c>
      <c r="L698" s="48">
        <v>0</v>
      </c>
      <c r="M698" s="48">
        <v>1</v>
      </c>
      <c r="N698" s="37">
        <v>1.8968133535660092E-4</v>
      </c>
    </row>
    <row r="699" spans="2:14" hidden="1" x14ac:dyDescent="0.25">
      <c r="B699" s="62" t="s">
        <v>240</v>
      </c>
      <c r="C699" s="46"/>
      <c r="D699" s="46"/>
      <c r="E699" s="46"/>
      <c r="F699" s="35">
        <v>0</v>
      </c>
      <c r="G699" s="46"/>
      <c r="H699" s="46"/>
      <c r="I699" s="46">
        <v>1</v>
      </c>
      <c r="J699" s="35">
        <v>1</v>
      </c>
      <c r="L699" s="48">
        <v>0</v>
      </c>
      <c r="M699" s="48">
        <v>1</v>
      </c>
      <c r="N699" s="37">
        <v>1.8968133535660092E-4</v>
      </c>
    </row>
    <row r="700" spans="2:14" hidden="1" x14ac:dyDescent="0.25">
      <c r="B700" s="62" t="s">
        <v>64</v>
      </c>
      <c r="C700" s="46"/>
      <c r="D700" s="46"/>
      <c r="E700" s="46">
        <v>1</v>
      </c>
      <c r="F700" s="35">
        <v>1</v>
      </c>
      <c r="G700" s="46"/>
      <c r="H700" s="46"/>
      <c r="I700" s="46"/>
      <c r="J700" s="35">
        <v>0</v>
      </c>
      <c r="L700" s="48">
        <v>1</v>
      </c>
      <c r="M700" s="48">
        <v>0</v>
      </c>
      <c r="N700" s="37">
        <v>1.8968133535660092E-4</v>
      </c>
    </row>
    <row r="701" spans="2:14" hidden="1" x14ac:dyDescent="0.25">
      <c r="B701" s="62" t="s">
        <v>95</v>
      </c>
      <c r="C701" s="46"/>
      <c r="D701" s="46"/>
      <c r="E701" s="46">
        <v>1</v>
      </c>
      <c r="F701" s="35">
        <v>1</v>
      </c>
      <c r="G701" s="46"/>
      <c r="H701" s="46"/>
      <c r="I701" s="46"/>
      <c r="J701" s="35">
        <v>0</v>
      </c>
      <c r="L701" s="48">
        <v>1</v>
      </c>
      <c r="M701" s="48">
        <v>0</v>
      </c>
      <c r="N701" s="37">
        <v>1.8968133535660092E-4</v>
      </c>
    </row>
    <row r="702" spans="2:14" hidden="1" x14ac:dyDescent="0.25">
      <c r="B702" s="62" t="s">
        <v>161</v>
      </c>
      <c r="C702" s="46"/>
      <c r="D702" s="46"/>
      <c r="E702" s="46"/>
      <c r="F702" s="35">
        <v>0</v>
      </c>
      <c r="G702" s="46"/>
      <c r="H702" s="46"/>
      <c r="I702" s="46">
        <v>1</v>
      </c>
      <c r="J702" s="35">
        <v>1</v>
      </c>
      <c r="L702" s="48">
        <v>0</v>
      </c>
      <c r="M702" s="48">
        <v>1</v>
      </c>
      <c r="N702" s="37">
        <v>1.8968133535660092E-4</v>
      </c>
    </row>
    <row r="703" spans="2:14" hidden="1" x14ac:dyDescent="0.25">
      <c r="B703" s="62" t="s">
        <v>282</v>
      </c>
      <c r="C703" s="46"/>
      <c r="D703" s="46"/>
      <c r="E703" s="46"/>
      <c r="F703" s="35">
        <v>0</v>
      </c>
      <c r="G703" s="46"/>
      <c r="H703" s="46"/>
      <c r="I703" s="46">
        <v>1</v>
      </c>
      <c r="J703" s="35">
        <v>1</v>
      </c>
      <c r="L703" s="48">
        <v>0</v>
      </c>
      <c r="M703" s="48">
        <v>1</v>
      </c>
      <c r="N703" s="37">
        <v>1.8968133535660092E-4</v>
      </c>
    </row>
    <row r="704" spans="2:14" hidden="1" x14ac:dyDescent="0.25">
      <c r="B704" s="62" t="s">
        <v>346</v>
      </c>
      <c r="C704" s="46"/>
      <c r="D704" s="46"/>
      <c r="E704" s="46"/>
      <c r="F704" s="35">
        <v>0</v>
      </c>
      <c r="G704" s="46"/>
      <c r="H704" s="46"/>
      <c r="I704" s="46">
        <v>1</v>
      </c>
      <c r="J704" s="35">
        <v>1</v>
      </c>
      <c r="L704" s="48">
        <v>0</v>
      </c>
      <c r="M704" s="48">
        <v>1</v>
      </c>
      <c r="N704" s="37">
        <v>1.8968133535660092E-4</v>
      </c>
    </row>
    <row r="705" spans="2:14" hidden="1" x14ac:dyDescent="0.25">
      <c r="B705" s="62" t="s">
        <v>241</v>
      </c>
      <c r="C705" s="46"/>
      <c r="D705" s="46"/>
      <c r="E705" s="46"/>
      <c r="F705" s="35">
        <v>0</v>
      </c>
      <c r="G705" s="46"/>
      <c r="H705" s="46"/>
      <c r="I705" s="46">
        <v>1</v>
      </c>
      <c r="J705" s="35">
        <v>1</v>
      </c>
      <c r="L705" s="48">
        <v>0</v>
      </c>
      <c r="M705" s="48">
        <v>1</v>
      </c>
      <c r="N705" s="37">
        <v>1.8968133535660092E-4</v>
      </c>
    </row>
    <row r="706" spans="2:14" hidden="1" x14ac:dyDescent="0.25">
      <c r="B706" s="62" t="s">
        <v>248</v>
      </c>
      <c r="C706" s="46"/>
      <c r="D706" s="46"/>
      <c r="E706" s="46"/>
      <c r="F706" s="35">
        <v>0</v>
      </c>
      <c r="G706" s="46">
        <v>1</v>
      </c>
      <c r="H706" s="46"/>
      <c r="I706" s="46"/>
      <c r="J706" s="35">
        <v>1</v>
      </c>
      <c r="L706" s="48">
        <v>0</v>
      </c>
      <c r="M706" s="48">
        <v>1</v>
      </c>
      <c r="N706" s="37">
        <v>1.8968133535660092E-4</v>
      </c>
    </row>
    <row r="707" spans="2:14" hidden="1" x14ac:dyDescent="0.25">
      <c r="B707" s="62" t="s">
        <v>150</v>
      </c>
      <c r="C707" s="46"/>
      <c r="D707" s="46"/>
      <c r="E707" s="46">
        <v>1</v>
      </c>
      <c r="F707" s="35">
        <v>1</v>
      </c>
      <c r="G707" s="46"/>
      <c r="H707" s="46"/>
      <c r="I707" s="46"/>
      <c r="J707" s="35">
        <v>0</v>
      </c>
      <c r="L707" s="48">
        <v>1</v>
      </c>
      <c r="M707" s="48">
        <v>0</v>
      </c>
      <c r="N707" s="37">
        <v>1.8968133535660092E-4</v>
      </c>
    </row>
    <row r="708" spans="2:14" hidden="1" x14ac:dyDescent="0.25">
      <c r="B708" s="62" t="s">
        <v>94</v>
      </c>
      <c r="C708" s="46"/>
      <c r="D708" s="46"/>
      <c r="E708" s="46"/>
      <c r="F708" s="35">
        <v>0</v>
      </c>
      <c r="G708" s="46"/>
      <c r="H708" s="46">
        <v>1</v>
      </c>
      <c r="I708" s="46"/>
      <c r="J708" s="35">
        <v>1</v>
      </c>
      <c r="L708" s="48">
        <v>0</v>
      </c>
      <c r="M708" s="48">
        <v>1</v>
      </c>
      <c r="N708" s="37">
        <v>1.8968133535660092E-4</v>
      </c>
    </row>
    <row r="709" spans="2:14" hidden="1" x14ac:dyDescent="0.25">
      <c r="B709" s="62" t="s">
        <v>261</v>
      </c>
      <c r="C709" s="46"/>
      <c r="D709" s="46"/>
      <c r="E709" s="46"/>
      <c r="F709" s="35">
        <v>0</v>
      </c>
      <c r="G709" s="46"/>
      <c r="H709" s="46"/>
      <c r="I709" s="46">
        <v>1</v>
      </c>
      <c r="J709" s="35">
        <v>1</v>
      </c>
      <c r="L709" s="48">
        <v>0</v>
      </c>
      <c r="M709" s="48">
        <v>1</v>
      </c>
      <c r="N709" s="37">
        <v>1.8968133535660092E-4</v>
      </c>
    </row>
    <row r="710" spans="2:14" hidden="1" x14ac:dyDescent="0.25">
      <c r="B710" s="62" t="s">
        <v>44</v>
      </c>
      <c r="C710" s="46"/>
      <c r="D710" s="46"/>
      <c r="E710" s="46"/>
      <c r="F710" s="35">
        <v>0</v>
      </c>
      <c r="G710" s="46"/>
      <c r="H710" s="46"/>
      <c r="I710" s="46">
        <v>1</v>
      </c>
      <c r="J710" s="35">
        <v>1</v>
      </c>
      <c r="L710" s="48">
        <v>0</v>
      </c>
      <c r="M710" s="48">
        <v>1</v>
      </c>
      <c r="N710" s="37">
        <v>1.8968133535660092E-4</v>
      </c>
    </row>
    <row r="711" spans="2:14" hidden="1" x14ac:dyDescent="0.25">
      <c r="B711" s="62" t="s">
        <v>120</v>
      </c>
      <c r="C711" s="46"/>
      <c r="D711" s="46"/>
      <c r="E711" s="46"/>
      <c r="F711" s="35">
        <v>0</v>
      </c>
      <c r="G711" s="46"/>
      <c r="H711" s="46"/>
      <c r="I711" s="46">
        <v>1</v>
      </c>
      <c r="J711" s="35">
        <v>1</v>
      </c>
      <c r="L711" s="48">
        <v>0</v>
      </c>
      <c r="M711" s="48">
        <v>1</v>
      </c>
      <c r="N711" s="37">
        <v>1.8968133535660092E-4</v>
      </c>
    </row>
    <row r="712" spans="2:14" hidden="1" x14ac:dyDescent="0.25">
      <c r="B712" s="62" t="s">
        <v>187</v>
      </c>
      <c r="C712" s="46"/>
      <c r="D712" s="46"/>
      <c r="E712" s="46"/>
      <c r="F712" s="35">
        <v>0</v>
      </c>
      <c r="G712" s="46"/>
      <c r="H712" s="46"/>
      <c r="I712" s="46">
        <v>1</v>
      </c>
      <c r="J712" s="35">
        <v>1</v>
      </c>
      <c r="L712" s="48">
        <v>0</v>
      </c>
      <c r="M712" s="48">
        <v>1</v>
      </c>
      <c r="N712" s="37">
        <v>1.8968133535660092E-4</v>
      </c>
    </row>
    <row r="713" spans="2:14" hidden="1" x14ac:dyDescent="0.25">
      <c r="B713" s="62" t="s">
        <v>38</v>
      </c>
      <c r="C713" s="46"/>
      <c r="D713" s="46"/>
      <c r="E713" s="46">
        <v>1</v>
      </c>
      <c r="F713" s="35">
        <v>1</v>
      </c>
      <c r="G713" s="46"/>
      <c r="H713" s="46"/>
      <c r="I713" s="46"/>
      <c r="J713" s="35">
        <v>0</v>
      </c>
      <c r="L713" s="48">
        <v>1</v>
      </c>
      <c r="M713" s="48">
        <v>0</v>
      </c>
      <c r="N713" s="37">
        <v>1.8968133535660092E-4</v>
      </c>
    </row>
    <row r="714" spans="2:14" hidden="1" x14ac:dyDescent="0.25">
      <c r="B714" s="62" t="s">
        <v>372</v>
      </c>
      <c r="C714" s="46"/>
      <c r="D714" s="46"/>
      <c r="E714" s="46"/>
      <c r="F714" s="35">
        <v>0</v>
      </c>
      <c r="G714" s="46"/>
      <c r="H714" s="46"/>
      <c r="I714" s="46">
        <v>1</v>
      </c>
      <c r="J714" s="35">
        <v>1</v>
      </c>
      <c r="L714" s="48">
        <v>0</v>
      </c>
      <c r="M714" s="48">
        <v>1</v>
      </c>
      <c r="N714" s="37">
        <v>1.8968133535660092E-4</v>
      </c>
    </row>
    <row r="715" spans="2:14" hidden="1" x14ac:dyDescent="0.25">
      <c r="B715" s="62" t="s">
        <v>70</v>
      </c>
      <c r="C715" s="46"/>
      <c r="D715" s="46"/>
      <c r="E715" s="46">
        <v>1</v>
      </c>
      <c r="F715" s="35">
        <v>1</v>
      </c>
      <c r="G715" s="46"/>
      <c r="H715" s="46"/>
      <c r="I715" s="46"/>
      <c r="J715" s="35">
        <v>0</v>
      </c>
      <c r="L715" s="48">
        <v>1</v>
      </c>
      <c r="M715" s="48">
        <v>0</v>
      </c>
      <c r="N715" s="37">
        <v>1.8968133535660092E-4</v>
      </c>
    </row>
    <row r="716" spans="2:14" hidden="1" x14ac:dyDescent="0.25">
      <c r="B716" s="62" t="s">
        <v>158</v>
      </c>
      <c r="C716" s="46"/>
      <c r="D716" s="46"/>
      <c r="E716" s="46"/>
      <c r="F716" s="35">
        <v>0</v>
      </c>
      <c r="G716" s="46"/>
      <c r="H716" s="46"/>
      <c r="I716" s="46">
        <v>1</v>
      </c>
      <c r="J716" s="35">
        <v>1</v>
      </c>
      <c r="L716" s="48">
        <v>0</v>
      </c>
      <c r="M716" s="48">
        <v>1</v>
      </c>
      <c r="N716" s="37">
        <v>1.8968133535660092E-4</v>
      </c>
    </row>
    <row r="717" spans="2:14" hidden="1" x14ac:dyDescent="0.25">
      <c r="B717" s="62" t="s">
        <v>220</v>
      </c>
      <c r="C717" s="46"/>
      <c r="D717" s="46"/>
      <c r="E717" s="46"/>
      <c r="F717" s="35">
        <v>0</v>
      </c>
      <c r="G717" s="46"/>
      <c r="H717" s="46"/>
      <c r="I717" s="46">
        <v>1</v>
      </c>
      <c r="J717" s="35">
        <v>1</v>
      </c>
      <c r="L717" s="48">
        <v>0</v>
      </c>
      <c r="M717" s="48">
        <v>1</v>
      </c>
      <c r="N717" s="37">
        <v>1.8968133535660092E-4</v>
      </c>
    </row>
    <row r="718" spans="2:14" hidden="1" x14ac:dyDescent="0.25">
      <c r="B718" s="62" t="s">
        <v>311</v>
      </c>
      <c r="C718" s="46"/>
      <c r="D718" s="46"/>
      <c r="E718" s="46"/>
      <c r="F718" s="35">
        <v>0</v>
      </c>
      <c r="G718" s="46"/>
      <c r="H718" s="46"/>
      <c r="I718" s="46">
        <v>1</v>
      </c>
      <c r="J718" s="35">
        <v>1</v>
      </c>
      <c r="L718" s="48">
        <v>0</v>
      </c>
      <c r="M718" s="48">
        <v>1</v>
      </c>
      <c r="N718" s="37">
        <v>1.8968133535660092E-4</v>
      </c>
    </row>
    <row r="719" spans="2:14" hidden="1" x14ac:dyDescent="0.25">
      <c r="B719" s="62" t="s">
        <v>174</v>
      </c>
      <c r="C719" s="46"/>
      <c r="D719" s="46"/>
      <c r="E719" s="46"/>
      <c r="F719" s="35">
        <v>0</v>
      </c>
      <c r="G719" s="46"/>
      <c r="H719" s="46"/>
      <c r="I719" s="46">
        <v>1</v>
      </c>
      <c r="J719" s="35">
        <v>1</v>
      </c>
      <c r="L719" s="48">
        <v>0</v>
      </c>
      <c r="M719" s="48">
        <v>1</v>
      </c>
      <c r="N719" s="37">
        <v>1.8968133535660092E-4</v>
      </c>
    </row>
    <row r="720" spans="2:14" hidden="1" x14ac:dyDescent="0.25">
      <c r="B720" s="62" t="s">
        <v>358</v>
      </c>
      <c r="C720" s="46"/>
      <c r="D720" s="46"/>
      <c r="E720" s="46"/>
      <c r="F720" s="35">
        <v>0</v>
      </c>
      <c r="G720" s="46"/>
      <c r="H720" s="46"/>
      <c r="I720" s="46">
        <v>1</v>
      </c>
      <c r="J720" s="35">
        <v>1</v>
      </c>
      <c r="L720" s="48">
        <v>0</v>
      </c>
      <c r="M720" s="48">
        <v>1</v>
      </c>
      <c r="N720" s="37">
        <v>1.8968133535660092E-4</v>
      </c>
    </row>
    <row r="721" spans="2:14" hidden="1" x14ac:dyDescent="0.25">
      <c r="B721" s="62" t="s">
        <v>371</v>
      </c>
      <c r="C721" s="46"/>
      <c r="D721" s="46"/>
      <c r="E721" s="46"/>
      <c r="F721" s="35">
        <v>0</v>
      </c>
      <c r="G721" s="46"/>
      <c r="H721" s="46"/>
      <c r="I721" s="46">
        <v>1</v>
      </c>
      <c r="J721" s="35">
        <v>1</v>
      </c>
      <c r="L721" s="48">
        <v>0</v>
      </c>
      <c r="M721" s="48">
        <v>1</v>
      </c>
      <c r="N721" s="37">
        <v>1.8968133535660092E-4</v>
      </c>
    </row>
    <row r="722" spans="2:14" hidden="1" x14ac:dyDescent="0.25">
      <c r="B722" s="62" t="s">
        <v>283</v>
      </c>
      <c r="C722" s="46"/>
      <c r="D722" s="46"/>
      <c r="E722" s="46">
        <v>1</v>
      </c>
      <c r="F722" s="35">
        <v>1</v>
      </c>
      <c r="G722" s="46"/>
      <c r="H722" s="46"/>
      <c r="I722" s="46"/>
      <c r="J722" s="35">
        <v>0</v>
      </c>
      <c r="L722" s="48">
        <v>1</v>
      </c>
      <c r="M722" s="48">
        <v>0</v>
      </c>
      <c r="N722" s="37">
        <v>1.8968133535660092E-4</v>
      </c>
    </row>
    <row r="723" spans="2:14" hidden="1" x14ac:dyDescent="0.25">
      <c r="B723" s="62" t="s">
        <v>236</v>
      </c>
      <c r="C723" s="46"/>
      <c r="D723" s="46"/>
      <c r="E723" s="46">
        <v>1</v>
      </c>
      <c r="F723" s="35">
        <v>1</v>
      </c>
      <c r="G723" s="46"/>
      <c r="H723" s="46"/>
      <c r="I723" s="46"/>
      <c r="J723" s="35">
        <v>0</v>
      </c>
      <c r="L723" s="48">
        <v>1</v>
      </c>
      <c r="M723" s="48">
        <v>0</v>
      </c>
      <c r="N723" s="37">
        <v>1.8968133535660092E-4</v>
      </c>
    </row>
    <row r="724" spans="2:14" hidden="1" x14ac:dyDescent="0.25">
      <c r="B724" s="62" t="s">
        <v>373</v>
      </c>
      <c r="C724" s="46"/>
      <c r="D724" s="46"/>
      <c r="E724" s="46"/>
      <c r="F724" s="35">
        <v>0</v>
      </c>
      <c r="G724" s="46"/>
      <c r="H724" s="46"/>
      <c r="I724" s="46">
        <v>1</v>
      </c>
      <c r="J724" s="35">
        <v>1</v>
      </c>
      <c r="L724" s="48">
        <v>0</v>
      </c>
      <c r="M724" s="48">
        <v>1</v>
      </c>
      <c r="N724" s="37">
        <v>1.8968133535660092E-4</v>
      </c>
    </row>
    <row r="725" spans="2:14" hidden="1" x14ac:dyDescent="0.25">
      <c r="B725" s="62" t="s">
        <v>218</v>
      </c>
      <c r="C725" s="46"/>
      <c r="D725" s="46"/>
      <c r="E725" s="46"/>
      <c r="F725" s="35">
        <v>0</v>
      </c>
      <c r="G725" s="46"/>
      <c r="H725" s="46"/>
      <c r="I725" s="46">
        <v>1</v>
      </c>
      <c r="J725" s="35">
        <v>1</v>
      </c>
      <c r="L725" s="48">
        <v>0</v>
      </c>
      <c r="M725" s="48">
        <v>1</v>
      </c>
      <c r="N725" s="37">
        <v>1.8968133535660092E-4</v>
      </c>
    </row>
    <row r="726" spans="2:14" hidden="1" x14ac:dyDescent="0.25">
      <c r="B726" s="62" t="s">
        <v>293</v>
      </c>
      <c r="C726" s="46"/>
      <c r="D726" s="46"/>
      <c r="E726" s="46"/>
      <c r="F726" s="35">
        <v>0</v>
      </c>
      <c r="G726" s="46">
        <v>1</v>
      </c>
      <c r="H726" s="46"/>
      <c r="I726" s="46"/>
      <c r="J726" s="35">
        <v>1</v>
      </c>
      <c r="L726" s="48">
        <v>0</v>
      </c>
      <c r="M726" s="48">
        <v>1</v>
      </c>
      <c r="N726" s="37">
        <v>1.8968133535660092E-4</v>
      </c>
    </row>
    <row r="727" spans="2:14" hidden="1" x14ac:dyDescent="0.25">
      <c r="B727" s="62" t="s">
        <v>288</v>
      </c>
      <c r="C727" s="46"/>
      <c r="D727" s="46"/>
      <c r="E727" s="46"/>
      <c r="F727" s="35">
        <v>0</v>
      </c>
      <c r="G727" s="46"/>
      <c r="H727" s="46">
        <v>1</v>
      </c>
      <c r="I727" s="46"/>
      <c r="J727" s="35">
        <v>1</v>
      </c>
      <c r="L727" s="48">
        <v>0</v>
      </c>
      <c r="M727" s="48">
        <v>1</v>
      </c>
      <c r="N727" s="37">
        <v>1.8968133535660092E-4</v>
      </c>
    </row>
    <row r="728" spans="2:14" hidden="1" x14ac:dyDescent="0.25">
      <c r="B728" s="62" t="s">
        <v>345</v>
      </c>
      <c r="C728" s="46"/>
      <c r="D728" s="46"/>
      <c r="E728" s="46"/>
      <c r="F728" s="35">
        <v>0</v>
      </c>
      <c r="G728" s="46"/>
      <c r="H728" s="46"/>
      <c r="I728" s="46">
        <v>1</v>
      </c>
      <c r="J728" s="35">
        <v>1</v>
      </c>
      <c r="L728" s="48">
        <v>0</v>
      </c>
      <c r="M728" s="48">
        <v>1</v>
      </c>
      <c r="N728" s="37">
        <v>1.8968133535660092E-4</v>
      </c>
    </row>
    <row r="729" spans="2:14" hidden="1" x14ac:dyDescent="0.25">
      <c r="B729" s="62" t="s">
        <v>105</v>
      </c>
      <c r="C729" s="46"/>
      <c r="D729" s="46"/>
      <c r="E729" s="46"/>
      <c r="F729" s="35">
        <v>0</v>
      </c>
      <c r="G729" s="46"/>
      <c r="H729" s="46"/>
      <c r="I729" s="46">
        <v>1</v>
      </c>
      <c r="J729" s="35">
        <v>1</v>
      </c>
      <c r="L729" s="48">
        <v>0</v>
      </c>
      <c r="M729" s="48">
        <v>1</v>
      </c>
      <c r="N729" s="37">
        <v>1.8968133535660092E-4</v>
      </c>
    </row>
    <row r="730" spans="2:14" hidden="1" x14ac:dyDescent="0.25">
      <c r="B730" s="62" t="s">
        <v>217</v>
      </c>
      <c r="C730" s="46"/>
      <c r="D730" s="46"/>
      <c r="E730" s="46"/>
      <c r="F730" s="35">
        <v>0</v>
      </c>
      <c r="G730" s="46"/>
      <c r="H730" s="46"/>
      <c r="I730" s="46">
        <v>1</v>
      </c>
      <c r="J730" s="35">
        <v>1</v>
      </c>
      <c r="L730" s="48">
        <v>0</v>
      </c>
      <c r="M730" s="48">
        <v>1</v>
      </c>
      <c r="N730" s="37">
        <v>1.8968133535660092E-4</v>
      </c>
    </row>
    <row r="731" spans="2:14" hidden="1" x14ac:dyDescent="0.25">
      <c r="B731" s="62" t="s">
        <v>273</v>
      </c>
      <c r="C731" s="46"/>
      <c r="D731" s="46"/>
      <c r="E731" s="46">
        <v>1</v>
      </c>
      <c r="F731" s="35">
        <v>1</v>
      </c>
      <c r="G731" s="46"/>
      <c r="H731" s="46"/>
      <c r="I731" s="46"/>
      <c r="J731" s="35">
        <v>0</v>
      </c>
      <c r="L731" s="48">
        <v>1</v>
      </c>
      <c r="M731" s="48">
        <v>0</v>
      </c>
      <c r="N731" s="37">
        <v>1.8968133535660092E-4</v>
      </c>
    </row>
    <row r="732" spans="2:14" hidden="1" x14ac:dyDescent="0.25">
      <c r="B732" s="62" t="s">
        <v>106</v>
      </c>
      <c r="C732" s="46">
        <v>1</v>
      </c>
      <c r="D732" s="46"/>
      <c r="E732" s="46"/>
      <c r="F732" s="35">
        <v>1</v>
      </c>
      <c r="G732" s="46"/>
      <c r="H732" s="46"/>
      <c r="I732" s="46"/>
      <c r="J732" s="35">
        <v>0</v>
      </c>
      <c r="L732" s="48">
        <v>1</v>
      </c>
      <c r="M732" s="48">
        <v>0</v>
      </c>
      <c r="N732" s="37">
        <v>1.8968133535660092E-4</v>
      </c>
    </row>
    <row r="733" spans="2:14" hidden="1" x14ac:dyDescent="0.25">
      <c r="B733" s="62" t="s">
        <v>92</v>
      </c>
      <c r="C733" s="46"/>
      <c r="D733" s="46"/>
      <c r="E733" s="46"/>
      <c r="F733" s="35">
        <v>0</v>
      </c>
      <c r="G733" s="46"/>
      <c r="H733" s="46"/>
      <c r="I733" s="46">
        <v>1</v>
      </c>
      <c r="J733" s="35">
        <v>1</v>
      </c>
      <c r="L733" s="48">
        <v>0</v>
      </c>
      <c r="M733" s="48">
        <v>1</v>
      </c>
      <c r="N733" s="37">
        <v>1.8968133535660092E-4</v>
      </c>
    </row>
    <row r="734" spans="2:14" hidden="1" x14ac:dyDescent="0.25">
      <c r="B734" s="62" t="s">
        <v>119</v>
      </c>
      <c r="C734" s="46"/>
      <c r="D734" s="46"/>
      <c r="E734" s="46">
        <v>1</v>
      </c>
      <c r="F734" s="35">
        <v>1</v>
      </c>
      <c r="G734" s="46"/>
      <c r="H734" s="46"/>
      <c r="I734" s="46"/>
      <c r="J734" s="35">
        <v>0</v>
      </c>
      <c r="L734" s="48">
        <v>1</v>
      </c>
      <c r="M734" s="48">
        <v>0</v>
      </c>
      <c r="N734" s="37">
        <v>1.8968133535660092E-4</v>
      </c>
    </row>
    <row r="735" spans="2:14" hidden="1" x14ac:dyDescent="0.25">
      <c r="B735" s="62" t="s">
        <v>254</v>
      </c>
      <c r="C735" s="46"/>
      <c r="D735" s="46"/>
      <c r="E735" s="46"/>
      <c r="F735" s="35">
        <v>0</v>
      </c>
      <c r="G735" s="46">
        <v>1</v>
      </c>
      <c r="H735" s="46"/>
      <c r="I735" s="46"/>
      <c r="J735" s="35">
        <v>1</v>
      </c>
      <c r="L735" s="48">
        <v>0</v>
      </c>
      <c r="M735" s="48">
        <v>1</v>
      </c>
      <c r="N735" s="37">
        <v>1.8968133535660092E-4</v>
      </c>
    </row>
    <row r="736" spans="2:14" hidden="1" x14ac:dyDescent="0.25">
      <c r="B736" s="62" t="s">
        <v>223</v>
      </c>
      <c r="C736" s="46"/>
      <c r="D736" s="46"/>
      <c r="E736" s="46"/>
      <c r="F736" s="35">
        <v>0</v>
      </c>
      <c r="G736" s="46"/>
      <c r="H736" s="46"/>
      <c r="I736" s="46">
        <v>1</v>
      </c>
      <c r="J736" s="35">
        <v>1</v>
      </c>
      <c r="L736" s="48">
        <v>0</v>
      </c>
      <c r="M736" s="48">
        <v>1</v>
      </c>
      <c r="N736" s="37">
        <v>1.8968133535660092E-4</v>
      </c>
    </row>
    <row r="737" spans="2:14" hidden="1" x14ac:dyDescent="0.25">
      <c r="B737" s="62" t="s">
        <v>249</v>
      </c>
      <c r="C737" s="46"/>
      <c r="D737" s="46"/>
      <c r="E737" s="46"/>
      <c r="F737" s="35">
        <v>0</v>
      </c>
      <c r="G737" s="46"/>
      <c r="H737" s="46"/>
      <c r="I737" s="46">
        <v>1</v>
      </c>
      <c r="J737" s="35">
        <v>1</v>
      </c>
      <c r="L737" s="48">
        <v>0</v>
      </c>
      <c r="M737" s="48">
        <v>1</v>
      </c>
      <c r="N737" s="37">
        <v>1.8968133535660092E-4</v>
      </c>
    </row>
    <row r="738" spans="2:14" hidden="1" x14ac:dyDescent="0.25">
      <c r="B738" s="62" t="s">
        <v>256</v>
      </c>
      <c r="C738" s="46"/>
      <c r="D738" s="46"/>
      <c r="E738" s="46"/>
      <c r="F738" s="35">
        <v>0</v>
      </c>
      <c r="G738" s="46"/>
      <c r="H738" s="46"/>
      <c r="I738" s="46">
        <v>1</v>
      </c>
      <c r="J738" s="35">
        <v>1</v>
      </c>
      <c r="L738" s="48">
        <v>0</v>
      </c>
      <c r="M738" s="48">
        <v>1</v>
      </c>
      <c r="N738" s="37">
        <v>1.8968133535660092E-4</v>
      </c>
    </row>
    <row r="739" spans="2:14" hidden="1" x14ac:dyDescent="0.25">
      <c r="B739" s="62" t="s">
        <v>164</v>
      </c>
      <c r="C739" s="46"/>
      <c r="D739" s="46"/>
      <c r="E739" s="46">
        <v>1</v>
      </c>
      <c r="F739" s="35">
        <v>1</v>
      </c>
      <c r="G739" s="46"/>
      <c r="H739" s="46"/>
      <c r="I739" s="46"/>
      <c r="J739" s="35">
        <v>0</v>
      </c>
      <c r="L739" s="48">
        <v>1</v>
      </c>
      <c r="M739" s="48">
        <v>0</v>
      </c>
      <c r="N739" s="37">
        <v>1.8968133535660092E-4</v>
      </c>
    </row>
    <row r="740" spans="2:14" hidden="1" x14ac:dyDescent="0.25">
      <c r="B740" s="62" t="s">
        <v>340</v>
      </c>
      <c r="C740" s="46"/>
      <c r="D740" s="46"/>
      <c r="E740" s="46"/>
      <c r="F740" s="35">
        <v>0</v>
      </c>
      <c r="G740" s="46"/>
      <c r="H740" s="46"/>
      <c r="I740" s="46">
        <v>1</v>
      </c>
      <c r="J740" s="35">
        <v>1</v>
      </c>
      <c r="L740" s="48">
        <v>0</v>
      </c>
      <c r="M740" s="48">
        <v>1</v>
      </c>
      <c r="N740" s="37">
        <v>1.8968133535660092E-4</v>
      </c>
    </row>
    <row r="741" spans="2:14" hidden="1" x14ac:dyDescent="0.25">
      <c r="B741" s="62" t="s">
        <v>247</v>
      </c>
      <c r="C741" s="46"/>
      <c r="D741" s="46"/>
      <c r="E741" s="46">
        <v>1</v>
      </c>
      <c r="F741" s="35">
        <v>1</v>
      </c>
      <c r="G741" s="46"/>
      <c r="H741" s="46"/>
      <c r="I741" s="46"/>
      <c r="J741" s="35">
        <v>0</v>
      </c>
      <c r="L741" s="48">
        <v>1</v>
      </c>
      <c r="M741" s="48">
        <v>0</v>
      </c>
      <c r="N741" s="37">
        <v>1.8968133535660092E-4</v>
      </c>
    </row>
    <row r="742" spans="2:14" hidden="1" x14ac:dyDescent="0.25">
      <c r="B742" s="62" t="s">
        <v>263</v>
      </c>
      <c r="C742" s="46"/>
      <c r="D742" s="46"/>
      <c r="E742" s="46">
        <v>1</v>
      </c>
      <c r="F742" s="35">
        <v>1</v>
      </c>
      <c r="G742" s="46"/>
      <c r="H742" s="46"/>
      <c r="I742" s="46"/>
      <c r="J742" s="35">
        <v>0</v>
      </c>
      <c r="L742" s="48">
        <v>1</v>
      </c>
      <c r="M742" s="48">
        <v>0</v>
      </c>
      <c r="N742" s="37">
        <v>1.8968133535660092E-4</v>
      </c>
    </row>
    <row r="743" spans="2:14" hidden="1" x14ac:dyDescent="0.25">
      <c r="B743" s="62" t="s">
        <v>228</v>
      </c>
      <c r="C743" s="46"/>
      <c r="D743" s="46"/>
      <c r="E743" s="46">
        <v>1</v>
      </c>
      <c r="F743" s="35">
        <v>1</v>
      </c>
      <c r="G743" s="46"/>
      <c r="H743" s="46"/>
      <c r="I743" s="46"/>
      <c r="J743" s="35">
        <v>0</v>
      </c>
      <c r="L743" s="48">
        <v>1</v>
      </c>
      <c r="M743" s="48">
        <v>0</v>
      </c>
      <c r="N743" s="37">
        <v>1.8968133535660092E-4</v>
      </c>
    </row>
    <row r="744" spans="2:14" hidden="1" x14ac:dyDescent="0.25">
      <c r="B744" s="62" t="s">
        <v>239</v>
      </c>
      <c r="C744" s="46"/>
      <c r="D744" s="46"/>
      <c r="E744" s="46"/>
      <c r="F744" s="35">
        <v>0</v>
      </c>
      <c r="G744" s="46">
        <v>1</v>
      </c>
      <c r="H744" s="46"/>
      <c r="I744" s="46"/>
      <c r="J744" s="35">
        <v>1</v>
      </c>
      <c r="L744" s="48">
        <v>0</v>
      </c>
      <c r="M744" s="48">
        <v>1</v>
      </c>
      <c r="N744" s="37">
        <v>1.8968133535660092E-4</v>
      </c>
    </row>
    <row r="745" spans="2:14" hidden="1" x14ac:dyDescent="0.25">
      <c r="B745" s="62" t="s">
        <v>58</v>
      </c>
      <c r="C745" s="46"/>
      <c r="D745" s="46"/>
      <c r="E745" s="46"/>
      <c r="F745" s="35">
        <v>0</v>
      </c>
      <c r="G745" s="46"/>
      <c r="H745" s="46"/>
      <c r="I745" s="46">
        <v>1</v>
      </c>
      <c r="J745" s="35">
        <v>1</v>
      </c>
      <c r="L745" s="48">
        <v>0</v>
      </c>
      <c r="M745" s="48">
        <v>1</v>
      </c>
      <c r="N745" s="37">
        <v>1.8968133535660092E-4</v>
      </c>
    </row>
    <row r="746" spans="2:14" hidden="1" x14ac:dyDescent="0.25">
      <c r="B746" s="62" t="s">
        <v>284</v>
      </c>
      <c r="C746" s="46"/>
      <c r="D746" s="46"/>
      <c r="E746" s="46"/>
      <c r="F746" s="35">
        <v>0</v>
      </c>
      <c r="G746" s="46">
        <v>1</v>
      </c>
      <c r="H746" s="46"/>
      <c r="I746" s="46"/>
      <c r="J746" s="35">
        <v>1</v>
      </c>
      <c r="L746" s="48">
        <v>0</v>
      </c>
      <c r="M746" s="48">
        <v>1</v>
      </c>
      <c r="N746" s="37">
        <v>1.8968133535660092E-4</v>
      </c>
    </row>
    <row r="747" spans="2:14" hidden="1" x14ac:dyDescent="0.25">
      <c r="B747" s="62" t="s">
        <v>127</v>
      </c>
      <c r="C747" s="46"/>
      <c r="D747" s="46"/>
      <c r="E747" s="46"/>
      <c r="F747" s="35">
        <v>0</v>
      </c>
      <c r="G747" s="46"/>
      <c r="H747" s="46"/>
      <c r="I747" s="46">
        <v>1</v>
      </c>
      <c r="J747" s="35">
        <v>1</v>
      </c>
      <c r="L747" s="48">
        <v>0</v>
      </c>
      <c r="M747" s="48">
        <v>1</v>
      </c>
      <c r="N747" s="37">
        <v>1.8968133535660092E-4</v>
      </c>
    </row>
    <row r="748" spans="2:14" hidden="1" x14ac:dyDescent="0.25">
      <c r="B748" s="62" t="s">
        <v>315</v>
      </c>
      <c r="C748" s="46"/>
      <c r="D748" s="46"/>
      <c r="E748" s="46"/>
      <c r="F748" s="35">
        <v>0</v>
      </c>
      <c r="G748" s="46"/>
      <c r="H748" s="46"/>
      <c r="I748" s="46">
        <v>1</v>
      </c>
      <c r="J748" s="35">
        <v>1</v>
      </c>
      <c r="L748" s="48">
        <v>0</v>
      </c>
      <c r="M748" s="48">
        <v>1</v>
      </c>
      <c r="N748" s="37">
        <v>1.8968133535660092E-4</v>
      </c>
    </row>
    <row r="749" spans="2:14" hidden="1" x14ac:dyDescent="0.25">
      <c r="B749" s="62" t="s">
        <v>289</v>
      </c>
      <c r="C749" s="46"/>
      <c r="D749" s="46"/>
      <c r="E749" s="46">
        <v>1</v>
      </c>
      <c r="F749" s="35">
        <v>1</v>
      </c>
      <c r="G749" s="46"/>
      <c r="H749" s="46"/>
      <c r="I749" s="46"/>
      <c r="J749" s="35">
        <v>0</v>
      </c>
      <c r="L749" s="48">
        <v>1</v>
      </c>
      <c r="M749" s="48">
        <v>0</v>
      </c>
      <c r="N749" s="37">
        <v>1.8968133535660092E-4</v>
      </c>
    </row>
    <row r="750" spans="2:14" hidden="1" x14ac:dyDescent="0.25">
      <c r="B750" s="62" t="s">
        <v>173</v>
      </c>
      <c r="C750" s="46"/>
      <c r="D750" s="46"/>
      <c r="E750" s="46"/>
      <c r="F750" s="35">
        <v>0</v>
      </c>
      <c r="G750" s="46"/>
      <c r="H750" s="46"/>
      <c r="I750" s="46">
        <v>1</v>
      </c>
      <c r="J750" s="35">
        <v>1</v>
      </c>
      <c r="L750" s="48">
        <v>0</v>
      </c>
      <c r="M750" s="48">
        <v>1</v>
      </c>
      <c r="N750" s="37">
        <v>1.8968133535660092E-4</v>
      </c>
    </row>
    <row r="751" spans="2:14" hidden="1" x14ac:dyDescent="0.25">
      <c r="B751" s="62" t="s">
        <v>322</v>
      </c>
      <c r="C751" s="46"/>
      <c r="D751" s="46"/>
      <c r="E751" s="46"/>
      <c r="F751" s="35">
        <v>0</v>
      </c>
      <c r="G751" s="46"/>
      <c r="H751" s="46"/>
      <c r="I751" s="46">
        <v>1</v>
      </c>
      <c r="J751" s="35">
        <v>1</v>
      </c>
      <c r="L751" s="48">
        <v>0</v>
      </c>
      <c r="M751" s="48">
        <v>1</v>
      </c>
      <c r="N751" s="37">
        <v>1.8968133535660092E-4</v>
      </c>
    </row>
    <row r="752" spans="2:14" hidden="1" x14ac:dyDescent="0.25">
      <c r="B752" s="62" t="s">
        <v>131</v>
      </c>
      <c r="C752" s="46"/>
      <c r="D752" s="46"/>
      <c r="E752" s="46"/>
      <c r="F752" s="35">
        <v>0</v>
      </c>
      <c r="G752" s="46"/>
      <c r="H752" s="46"/>
      <c r="I752" s="46">
        <v>1</v>
      </c>
      <c r="J752" s="35">
        <v>1</v>
      </c>
      <c r="L752" s="48">
        <v>0</v>
      </c>
      <c r="M752" s="48">
        <v>1</v>
      </c>
      <c r="N752" s="37">
        <v>1.8968133535660092E-4</v>
      </c>
    </row>
    <row r="753" spans="2:14" hidden="1" x14ac:dyDescent="0.25">
      <c r="B753" s="62" t="s">
        <v>181</v>
      </c>
      <c r="C753" s="46"/>
      <c r="D753" s="46"/>
      <c r="E753" s="46"/>
      <c r="F753" s="35">
        <v>0</v>
      </c>
      <c r="G753" s="46">
        <v>1</v>
      </c>
      <c r="H753" s="46"/>
      <c r="I753" s="46"/>
      <c r="J753" s="35">
        <v>1</v>
      </c>
      <c r="L753" s="48">
        <v>0</v>
      </c>
      <c r="M753" s="48">
        <v>1</v>
      </c>
      <c r="N753" s="37">
        <v>1.8968133535660092E-4</v>
      </c>
    </row>
    <row r="754" spans="2:14" hidden="1" x14ac:dyDescent="0.25">
      <c r="B754" s="62" t="s">
        <v>365</v>
      </c>
      <c r="C754" s="46"/>
      <c r="D754" s="46"/>
      <c r="E754" s="46"/>
      <c r="F754" s="35">
        <v>0</v>
      </c>
      <c r="G754" s="46"/>
      <c r="H754" s="46"/>
      <c r="I754" s="46">
        <v>1</v>
      </c>
      <c r="J754" s="35">
        <v>1</v>
      </c>
      <c r="L754" s="48">
        <v>0</v>
      </c>
      <c r="M754" s="48">
        <v>1</v>
      </c>
      <c r="N754" s="37">
        <v>1.8968133535660092E-4</v>
      </c>
    </row>
    <row r="755" spans="2:14" hidden="1" x14ac:dyDescent="0.25">
      <c r="B755" s="62" t="s">
        <v>72</v>
      </c>
      <c r="C755" s="46"/>
      <c r="D755" s="46"/>
      <c r="E755" s="46"/>
      <c r="F755" s="35">
        <v>0</v>
      </c>
      <c r="G755" s="46">
        <v>1</v>
      </c>
      <c r="H755" s="46"/>
      <c r="I755" s="46"/>
      <c r="J755" s="35">
        <v>1</v>
      </c>
      <c r="L755" s="48">
        <v>0</v>
      </c>
      <c r="M755" s="48">
        <v>1</v>
      </c>
      <c r="N755" s="37">
        <v>1.8968133535660092E-4</v>
      </c>
    </row>
    <row r="756" spans="2:14" hidden="1" x14ac:dyDescent="0.25">
      <c r="B756" s="62" t="s">
        <v>277</v>
      </c>
      <c r="C756" s="46"/>
      <c r="D756" s="46"/>
      <c r="E756" s="46"/>
      <c r="F756" s="35">
        <v>0</v>
      </c>
      <c r="G756" s="46"/>
      <c r="H756" s="46"/>
      <c r="I756" s="46">
        <v>1</v>
      </c>
      <c r="J756" s="35">
        <v>1</v>
      </c>
      <c r="L756" s="48">
        <v>0</v>
      </c>
      <c r="M756" s="48">
        <v>1</v>
      </c>
      <c r="N756" s="37">
        <v>1.8968133535660092E-4</v>
      </c>
    </row>
    <row r="757" spans="2:14" hidden="1" x14ac:dyDescent="0.25">
      <c r="B757" s="62" t="s">
        <v>206</v>
      </c>
      <c r="C757" s="46"/>
      <c r="D757" s="46"/>
      <c r="E757" s="46">
        <v>1</v>
      </c>
      <c r="F757" s="35">
        <v>1</v>
      </c>
      <c r="G757" s="46"/>
      <c r="H757" s="46"/>
      <c r="I757" s="46"/>
      <c r="J757" s="35">
        <v>0</v>
      </c>
      <c r="L757" s="48">
        <v>1</v>
      </c>
      <c r="M757" s="48">
        <v>0</v>
      </c>
      <c r="N757" s="37">
        <v>1.8968133535660092E-4</v>
      </c>
    </row>
    <row r="758" spans="2:14" hidden="1" x14ac:dyDescent="0.25">
      <c r="B758" s="62" t="s">
        <v>155</v>
      </c>
      <c r="C758" s="46"/>
      <c r="D758" s="46"/>
      <c r="E758" s="46"/>
      <c r="F758" s="35">
        <v>0</v>
      </c>
      <c r="G758" s="46"/>
      <c r="H758" s="46"/>
      <c r="I758" s="46">
        <v>1</v>
      </c>
      <c r="J758" s="35">
        <v>1</v>
      </c>
      <c r="L758" s="48">
        <v>0</v>
      </c>
      <c r="M758" s="48">
        <v>1</v>
      </c>
      <c r="N758" s="37">
        <v>1.8968133535660092E-4</v>
      </c>
    </row>
    <row r="759" spans="2:14" x14ac:dyDescent="0.25">
      <c r="B759" s="41"/>
      <c r="C759" s="43">
        <v>168</v>
      </c>
      <c r="D759" s="43">
        <v>4</v>
      </c>
      <c r="E759" s="43">
        <v>1373</v>
      </c>
      <c r="F759" s="43">
        <v>1545</v>
      </c>
      <c r="G759" s="71">
        <v>1278</v>
      </c>
      <c r="H759" s="71">
        <v>242</v>
      </c>
      <c r="I759" s="71">
        <v>2207</v>
      </c>
      <c r="J759" s="43">
        <v>3727</v>
      </c>
      <c r="L759" s="55"/>
      <c r="M759" s="71"/>
      <c r="N759" s="55">
        <v>0.76953717754172979</v>
      </c>
    </row>
    <row r="761" spans="2:14" x14ac:dyDescent="0.25">
      <c r="B761" s="74" t="s">
        <v>494</v>
      </c>
    </row>
    <row r="762" spans="2:14" ht="5.0999999999999996" customHeight="1" x14ac:dyDescent="0.25"/>
    <row r="763" spans="2:14" x14ac:dyDescent="0.25">
      <c r="B763" s="1" t="s">
        <v>473</v>
      </c>
      <c r="C763" s="42" t="s">
        <v>475</v>
      </c>
      <c r="D763" s="42" t="s">
        <v>476</v>
      </c>
      <c r="E763" s="42" t="s">
        <v>477</v>
      </c>
      <c r="F763" s="42" t="s">
        <v>478</v>
      </c>
      <c r="G763" s="42" t="s">
        <v>479</v>
      </c>
      <c r="H763" s="20" t="s">
        <v>457</v>
      </c>
      <c r="I763" s="42" t="s">
        <v>475</v>
      </c>
      <c r="J763" s="2" t="s">
        <v>476</v>
      </c>
      <c r="K763" s="42" t="s">
        <v>477</v>
      </c>
      <c r="L763" s="2" t="s">
        <v>478</v>
      </c>
      <c r="M763" s="42" t="s">
        <v>479</v>
      </c>
      <c r="N763" s="20" t="s">
        <v>468</v>
      </c>
    </row>
    <row r="764" spans="2:14" x14ac:dyDescent="0.25">
      <c r="B764" s="51" t="s">
        <v>8</v>
      </c>
      <c r="C764" s="52">
        <v>85</v>
      </c>
      <c r="D764" s="52">
        <v>5744</v>
      </c>
      <c r="E764" s="52">
        <v>22</v>
      </c>
      <c r="F764" s="52">
        <v>157</v>
      </c>
      <c r="G764" s="52">
        <v>902</v>
      </c>
      <c r="H764" s="31">
        <v>6910</v>
      </c>
      <c r="I764" s="49">
        <v>1.2301013024602027E-2</v>
      </c>
      <c r="J764" s="49">
        <v>0.83125904486251811</v>
      </c>
      <c r="K764" s="49">
        <v>3.1837916063675834E-3</v>
      </c>
      <c r="L764" s="49">
        <v>2.2720694645441391E-2</v>
      </c>
      <c r="M764" s="49">
        <v>0.1305354558610709</v>
      </c>
      <c r="N764" s="33">
        <v>0.2612575144617944</v>
      </c>
    </row>
    <row r="765" spans="2:14" x14ac:dyDescent="0.25">
      <c r="B765" s="53" t="s">
        <v>6</v>
      </c>
      <c r="C765" s="54">
        <v>61</v>
      </c>
      <c r="D765" s="54">
        <v>2577</v>
      </c>
      <c r="E765" s="54">
        <v>45</v>
      </c>
      <c r="F765" s="54">
        <v>66</v>
      </c>
      <c r="G765" s="54">
        <v>667</v>
      </c>
      <c r="H765" s="35">
        <v>3416</v>
      </c>
      <c r="I765" s="50">
        <v>1.7857142857142856E-2</v>
      </c>
      <c r="J765" s="50">
        <v>0.75439110070257609</v>
      </c>
      <c r="K765" s="50">
        <v>1.3173302107728338E-2</v>
      </c>
      <c r="L765" s="50">
        <v>1.9320843091334895E-2</v>
      </c>
      <c r="M765" s="50">
        <v>0.19525761124121779</v>
      </c>
      <c r="N765" s="37">
        <v>0.12915422133161936</v>
      </c>
    </row>
    <row r="766" spans="2:14" x14ac:dyDescent="0.25">
      <c r="B766" s="53" t="s">
        <v>9</v>
      </c>
      <c r="C766" s="54">
        <v>165</v>
      </c>
      <c r="D766" s="54">
        <v>1543</v>
      </c>
      <c r="E766" s="54">
        <v>11</v>
      </c>
      <c r="F766" s="54">
        <v>119</v>
      </c>
      <c r="G766" s="54">
        <v>1213</v>
      </c>
      <c r="H766" s="35">
        <v>3051</v>
      </c>
      <c r="I766" s="50">
        <v>5.4080629301868237E-2</v>
      </c>
      <c r="J766" s="50">
        <v>0.50573582431989517</v>
      </c>
      <c r="K766" s="50">
        <v>3.6053752867912158E-3</v>
      </c>
      <c r="L766" s="50">
        <v>3.9003605375286791E-2</v>
      </c>
      <c r="M766" s="50">
        <v>0.39757456571615862</v>
      </c>
      <c r="N766" s="37">
        <v>0.11535407765889069</v>
      </c>
    </row>
    <row r="767" spans="2:14" x14ac:dyDescent="0.25">
      <c r="B767" s="53" t="s">
        <v>30</v>
      </c>
      <c r="C767" s="54">
        <v>59</v>
      </c>
      <c r="D767" s="54">
        <v>1653</v>
      </c>
      <c r="E767" s="54">
        <v>3</v>
      </c>
      <c r="F767" s="54">
        <v>81</v>
      </c>
      <c r="G767" s="54">
        <v>297</v>
      </c>
      <c r="H767" s="35">
        <v>2093</v>
      </c>
      <c r="I767" s="50">
        <v>2.818920210224558E-2</v>
      </c>
      <c r="J767" s="50">
        <v>0.78977544194935501</v>
      </c>
      <c r="K767" s="50">
        <v>1.433349259436216E-3</v>
      </c>
      <c r="L767" s="50">
        <v>3.8700430004777832E-2</v>
      </c>
      <c r="M767" s="50">
        <v>0.14190157668418538</v>
      </c>
      <c r="N767" s="37">
        <v>7.9133426594578241E-2</v>
      </c>
    </row>
    <row r="768" spans="2:14" x14ac:dyDescent="0.25">
      <c r="B768" s="53" t="s">
        <v>13</v>
      </c>
      <c r="C768" s="54">
        <v>19</v>
      </c>
      <c r="D768" s="54">
        <v>1223</v>
      </c>
      <c r="E768" s="54">
        <v>5</v>
      </c>
      <c r="F768" s="54">
        <v>18</v>
      </c>
      <c r="G768" s="54">
        <v>164</v>
      </c>
      <c r="H768" s="35">
        <v>1429</v>
      </c>
      <c r="I768" s="50">
        <v>1.3296011196641007E-2</v>
      </c>
      <c r="J768" s="50">
        <v>0.85584324702589221</v>
      </c>
      <c r="K768" s="50">
        <v>3.4989503149055285E-3</v>
      </c>
      <c r="L768" s="50">
        <v>1.2596221133659902E-2</v>
      </c>
      <c r="M768" s="50">
        <v>0.11476557032890133</v>
      </c>
      <c r="N768" s="37">
        <v>5.4028507694052708E-2</v>
      </c>
    </row>
    <row r="769" spans="2:14" x14ac:dyDescent="0.25">
      <c r="B769" s="53" t="s">
        <v>31</v>
      </c>
      <c r="C769" s="54">
        <v>52</v>
      </c>
      <c r="D769" s="54">
        <v>600</v>
      </c>
      <c r="E769" s="54">
        <v>4</v>
      </c>
      <c r="F769" s="54">
        <v>37</v>
      </c>
      <c r="G769" s="54">
        <v>480</v>
      </c>
      <c r="H769" s="35">
        <v>1173</v>
      </c>
      <c r="I769" s="50">
        <v>4.4330775788576297E-2</v>
      </c>
      <c r="J769" s="50">
        <v>0.51150895140664965</v>
      </c>
      <c r="K769" s="50">
        <v>3.4100596760443308E-3</v>
      </c>
      <c r="L769" s="50">
        <v>3.1543052003410059E-2</v>
      </c>
      <c r="M769" s="50">
        <v>0.40920716112531969</v>
      </c>
      <c r="N769" s="37">
        <v>4.4349502816741652E-2</v>
      </c>
    </row>
    <row r="770" spans="2:14" x14ac:dyDescent="0.25">
      <c r="B770" s="53" t="s">
        <v>32</v>
      </c>
      <c r="C770" s="54">
        <v>24</v>
      </c>
      <c r="D770" s="54">
        <v>502</v>
      </c>
      <c r="E770" s="54"/>
      <c r="F770" s="54">
        <v>22</v>
      </c>
      <c r="G770" s="54">
        <v>116</v>
      </c>
      <c r="H770" s="35">
        <v>664</v>
      </c>
      <c r="I770" s="50">
        <v>3.614457831325301E-2</v>
      </c>
      <c r="J770" s="50">
        <v>0.75602409638554213</v>
      </c>
      <c r="K770" s="50">
        <v>0</v>
      </c>
      <c r="L770" s="50">
        <v>3.313253012048193E-2</v>
      </c>
      <c r="M770" s="50">
        <v>0.1746987951807229</v>
      </c>
      <c r="N770" s="37">
        <v>2.510491890052554E-2</v>
      </c>
    </row>
    <row r="771" spans="2:14" x14ac:dyDescent="0.25">
      <c r="B771" s="53" t="s">
        <v>10</v>
      </c>
      <c r="C771" s="54">
        <v>22</v>
      </c>
      <c r="D771" s="54">
        <v>420</v>
      </c>
      <c r="E771" s="54">
        <v>3</v>
      </c>
      <c r="F771" s="54">
        <v>41</v>
      </c>
      <c r="G771" s="54">
        <v>173</v>
      </c>
      <c r="H771" s="35">
        <v>659</v>
      </c>
      <c r="I771" s="50">
        <v>3.3383915022761758E-2</v>
      </c>
      <c r="J771" s="50">
        <v>0.63732928679817902</v>
      </c>
      <c r="K771" s="50">
        <v>4.552352048558422E-3</v>
      </c>
      <c r="L771" s="50">
        <v>6.2215477996965099E-2</v>
      </c>
      <c r="M771" s="50">
        <v>0.26251896813353565</v>
      </c>
      <c r="N771" s="37">
        <v>2.4915875836515559E-2</v>
      </c>
    </row>
    <row r="772" spans="2:14" x14ac:dyDescent="0.25">
      <c r="B772" s="53" t="s">
        <v>35</v>
      </c>
      <c r="C772" s="54">
        <v>1</v>
      </c>
      <c r="D772" s="54">
        <v>556</v>
      </c>
      <c r="E772" s="54">
        <v>1</v>
      </c>
      <c r="F772" s="54">
        <v>34</v>
      </c>
      <c r="G772" s="54">
        <v>31</v>
      </c>
      <c r="H772" s="35">
        <v>623</v>
      </c>
      <c r="I772" s="50">
        <v>1.6051364365971107E-3</v>
      </c>
      <c r="J772" s="50">
        <v>0.8924558587479936</v>
      </c>
      <c r="K772" s="50">
        <v>1.6051364365971107E-3</v>
      </c>
      <c r="L772" s="50">
        <v>5.4574638844301769E-2</v>
      </c>
      <c r="M772" s="50">
        <v>4.9759229534510431E-2</v>
      </c>
      <c r="N772" s="37">
        <v>2.355476577564369E-2</v>
      </c>
    </row>
    <row r="773" spans="2:14" x14ac:dyDescent="0.25">
      <c r="B773" s="53" t="s">
        <v>1</v>
      </c>
      <c r="C773" s="54">
        <v>12</v>
      </c>
      <c r="D773" s="54">
        <v>265</v>
      </c>
      <c r="E773" s="54">
        <v>5</v>
      </c>
      <c r="F773" s="54">
        <v>5</v>
      </c>
      <c r="G773" s="54">
        <v>159</v>
      </c>
      <c r="H773" s="35">
        <v>446</v>
      </c>
      <c r="I773" s="50">
        <v>2.6905829596412557E-2</v>
      </c>
      <c r="J773" s="50">
        <v>0.594170403587444</v>
      </c>
      <c r="K773" s="50">
        <v>1.1210762331838564E-2</v>
      </c>
      <c r="L773" s="50">
        <v>1.1210762331838564E-2</v>
      </c>
      <c r="M773" s="50">
        <v>0.35650224215246634</v>
      </c>
      <c r="N773" s="37">
        <v>1.6862641309690347E-2</v>
      </c>
    </row>
    <row r="774" spans="2:14" x14ac:dyDescent="0.25">
      <c r="B774" s="53" t="s">
        <v>42</v>
      </c>
      <c r="C774" s="54">
        <v>20</v>
      </c>
      <c r="D774" s="54">
        <v>236</v>
      </c>
      <c r="E774" s="54">
        <v>5</v>
      </c>
      <c r="F774" s="54">
        <v>3</v>
      </c>
      <c r="G774" s="54">
        <v>150</v>
      </c>
      <c r="H774" s="35">
        <v>414</v>
      </c>
      <c r="I774" s="50">
        <v>4.8309178743961352E-2</v>
      </c>
      <c r="J774" s="50">
        <v>0.57004830917874394</v>
      </c>
      <c r="K774" s="50">
        <v>1.2077294685990338E-2</v>
      </c>
      <c r="L774" s="50">
        <v>7.246376811594203E-3</v>
      </c>
      <c r="M774" s="50">
        <v>0.36231884057971014</v>
      </c>
      <c r="N774" s="37">
        <v>1.5652765700026466E-2</v>
      </c>
    </row>
    <row r="775" spans="2:14" x14ac:dyDescent="0.25">
      <c r="B775" s="56" t="s">
        <v>14</v>
      </c>
      <c r="C775" s="57">
        <v>3</v>
      </c>
      <c r="D775" s="57">
        <v>248</v>
      </c>
      <c r="E775" s="57"/>
      <c r="F775" s="57">
        <v>9</v>
      </c>
      <c r="G775" s="57">
        <v>144</v>
      </c>
      <c r="H775" s="38">
        <v>404</v>
      </c>
      <c r="I775" s="58">
        <v>7.4257425742574254E-3</v>
      </c>
      <c r="J775" s="58">
        <v>0.61386138613861385</v>
      </c>
      <c r="K775" s="58">
        <v>0</v>
      </c>
      <c r="L775" s="58">
        <v>2.2277227722772276E-2</v>
      </c>
      <c r="M775" s="58">
        <v>0.35643564356435642</v>
      </c>
      <c r="N775" s="40">
        <v>1.5274679572006502E-2</v>
      </c>
    </row>
    <row r="776" spans="2:14" hidden="1" x14ac:dyDescent="0.25">
      <c r="B776" s="34" t="s">
        <v>11</v>
      </c>
      <c r="C776" s="13">
        <v>44</v>
      </c>
      <c r="D776" s="13">
        <v>137</v>
      </c>
      <c r="E776" s="13">
        <v>1</v>
      </c>
      <c r="F776" s="13">
        <v>1</v>
      </c>
      <c r="G776" s="13">
        <v>206</v>
      </c>
      <c r="H776" s="35">
        <v>389</v>
      </c>
      <c r="I776" s="36">
        <v>0.11311053984575835</v>
      </c>
      <c r="J776" s="36">
        <v>0.35218508997429304</v>
      </c>
      <c r="K776" s="36">
        <v>2.5706940874035988E-3</v>
      </c>
      <c r="L776" s="36">
        <v>2.5706940874035988E-3</v>
      </c>
      <c r="M776" s="36">
        <v>0.5295629820051414</v>
      </c>
      <c r="N776" s="37">
        <v>1.4707550379976559E-2</v>
      </c>
    </row>
    <row r="777" spans="2:14" hidden="1" x14ac:dyDescent="0.25">
      <c r="B777" s="34" t="s">
        <v>0</v>
      </c>
      <c r="C777" s="13">
        <v>22</v>
      </c>
      <c r="D777" s="13">
        <v>198</v>
      </c>
      <c r="E777" s="13"/>
      <c r="F777" s="13">
        <v>9</v>
      </c>
      <c r="G777" s="13">
        <v>112</v>
      </c>
      <c r="H777" s="35">
        <v>341</v>
      </c>
      <c r="I777" s="36">
        <v>6.4516129032258063E-2</v>
      </c>
      <c r="J777" s="36">
        <v>0.58064516129032262</v>
      </c>
      <c r="K777" s="36">
        <v>0</v>
      </c>
      <c r="L777" s="36">
        <v>2.6392961876832845E-2</v>
      </c>
      <c r="M777" s="36">
        <v>0.3284457478005865</v>
      </c>
      <c r="N777" s="37">
        <v>1.2892736965480737E-2</v>
      </c>
    </row>
    <row r="778" spans="2:14" hidden="1" x14ac:dyDescent="0.25">
      <c r="B778" s="34" t="s">
        <v>4</v>
      </c>
      <c r="C778" s="13">
        <v>9</v>
      </c>
      <c r="D778" s="13">
        <v>175</v>
      </c>
      <c r="E778" s="13">
        <v>6</v>
      </c>
      <c r="F778" s="13">
        <v>6</v>
      </c>
      <c r="G778" s="13">
        <v>80</v>
      </c>
      <c r="H778" s="35">
        <v>276</v>
      </c>
      <c r="I778" s="36">
        <v>3.2608695652173912E-2</v>
      </c>
      <c r="J778" s="36">
        <v>0.63405797101449279</v>
      </c>
      <c r="K778" s="36">
        <v>2.1739130434782608E-2</v>
      </c>
      <c r="L778" s="36">
        <v>2.1739130434782608E-2</v>
      </c>
      <c r="M778" s="36">
        <v>0.28985507246376813</v>
      </c>
      <c r="N778" s="37">
        <v>1.0435177133350978E-2</v>
      </c>
    </row>
    <row r="779" spans="2:14" hidden="1" x14ac:dyDescent="0.25">
      <c r="B779" s="34" t="s">
        <v>63</v>
      </c>
      <c r="C779" s="13"/>
      <c r="D779" s="13">
        <v>227</v>
      </c>
      <c r="E779" s="13">
        <v>1</v>
      </c>
      <c r="F779" s="13">
        <v>1</v>
      </c>
      <c r="G779" s="13">
        <v>9</v>
      </c>
      <c r="H779" s="35">
        <v>238</v>
      </c>
      <c r="I779" s="36">
        <v>0</v>
      </c>
      <c r="J779" s="36">
        <v>0.95378151260504207</v>
      </c>
      <c r="K779" s="36">
        <v>4.2016806722689074E-3</v>
      </c>
      <c r="L779" s="36">
        <v>4.2016806722689074E-3</v>
      </c>
      <c r="M779" s="36">
        <v>3.7815126050420166E-2</v>
      </c>
      <c r="N779" s="37">
        <v>8.9984498468751173E-3</v>
      </c>
    </row>
    <row r="780" spans="2:14" hidden="1" x14ac:dyDescent="0.25">
      <c r="B780" s="34" t="s">
        <v>37</v>
      </c>
      <c r="C780" s="13">
        <v>7</v>
      </c>
      <c r="D780" s="13">
        <v>158</v>
      </c>
      <c r="E780" s="13"/>
      <c r="F780" s="13">
        <v>5</v>
      </c>
      <c r="G780" s="13">
        <v>55</v>
      </c>
      <c r="H780" s="35">
        <v>225</v>
      </c>
      <c r="I780" s="36">
        <v>3.111111111111111E-2</v>
      </c>
      <c r="J780" s="36">
        <v>0.70222222222222219</v>
      </c>
      <c r="K780" s="36">
        <v>0</v>
      </c>
      <c r="L780" s="36">
        <v>2.2222222222222223E-2</v>
      </c>
      <c r="M780" s="36">
        <v>0.24444444444444444</v>
      </c>
      <c r="N780" s="37">
        <v>8.5069378804491658E-3</v>
      </c>
    </row>
    <row r="781" spans="2:14" hidden="1" x14ac:dyDescent="0.25">
      <c r="B781" s="34" t="s">
        <v>2</v>
      </c>
      <c r="C781" s="13">
        <v>1</v>
      </c>
      <c r="D781" s="13">
        <v>98</v>
      </c>
      <c r="E781" s="13">
        <v>1</v>
      </c>
      <c r="F781" s="13">
        <v>52</v>
      </c>
      <c r="G781" s="13">
        <v>34</v>
      </c>
      <c r="H781" s="35">
        <v>186</v>
      </c>
      <c r="I781" s="36">
        <v>5.3763440860215058E-3</v>
      </c>
      <c r="J781" s="36">
        <v>0.5268817204301075</v>
      </c>
      <c r="K781" s="36">
        <v>5.3763440860215058E-3</v>
      </c>
      <c r="L781" s="36">
        <v>0.27956989247311825</v>
      </c>
      <c r="M781" s="36">
        <v>0.18279569892473119</v>
      </c>
      <c r="N781" s="37">
        <v>7.0324019811713106E-3</v>
      </c>
    </row>
    <row r="782" spans="2:14" hidden="1" x14ac:dyDescent="0.25">
      <c r="B782" s="34" t="s">
        <v>5</v>
      </c>
      <c r="C782" s="13">
        <v>3</v>
      </c>
      <c r="D782" s="13">
        <v>131</v>
      </c>
      <c r="E782" s="13">
        <v>1</v>
      </c>
      <c r="F782" s="13">
        <v>9</v>
      </c>
      <c r="G782" s="13">
        <v>39</v>
      </c>
      <c r="H782" s="35">
        <v>183</v>
      </c>
      <c r="I782" s="36">
        <v>1.6393442622950821E-2</v>
      </c>
      <c r="J782" s="36">
        <v>0.71584699453551914</v>
      </c>
      <c r="K782" s="36">
        <v>5.4644808743169399E-3</v>
      </c>
      <c r="L782" s="36">
        <v>4.9180327868852458E-2</v>
      </c>
      <c r="M782" s="36">
        <v>0.21311475409836064</v>
      </c>
      <c r="N782" s="37">
        <v>6.9189761427653216E-3</v>
      </c>
    </row>
    <row r="783" spans="2:14" hidden="1" x14ac:dyDescent="0.25">
      <c r="B783" s="34" t="s">
        <v>36</v>
      </c>
      <c r="C783" s="13">
        <v>4</v>
      </c>
      <c r="D783" s="13">
        <v>133</v>
      </c>
      <c r="E783" s="13">
        <v>2</v>
      </c>
      <c r="F783" s="13">
        <v>3</v>
      </c>
      <c r="G783" s="13">
        <v>28</v>
      </c>
      <c r="H783" s="35">
        <v>170</v>
      </c>
      <c r="I783" s="36">
        <v>2.3529411764705882E-2</v>
      </c>
      <c r="J783" s="36">
        <v>0.78235294117647058</v>
      </c>
      <c r="K783" s="36">
        <v>1.1764705882352941E-2</v>
      </c>
      <c r="L783" s="36">
        <v>1.7647058823529412E-2</v>
      </c>
      <c r="M783" s="36">
        <v>0.16470588235294117</v>
      </c>
      <c r="N783" s="37">
        <v>6.4274641763393701E-3</v>
      </c>
    </row>
    <row r="784" spans="2:14" hidden="1" x14ac:dyDescent="0.25">
      <c r="B784" s="34" t="s">
        <v>3</v>
      </c>
      <c r="C784" s="13">
        <v>8</v>
      </c>
      <c r="D784" s="13">
        <v>106</v>
      </c>
      <c r="E784" s="13">
        <v>1</v>
      </c>
      <c r="F784" s="13">
        <v>8</v>
      </c>
      <c r="G784" s="13">
        <v>45</v>
      </c>
      <c r="H784" s="35">
        <v>168</v>
      </c>
      <c r="I784" s="36">
        <v>4.7619047619047616E-2</v>
      </c>
      <c r="J784" s="36">
        <v>0.63095238095238093</v>
      </c>
      <c r="K784" s="36">
        <v>5.9523809523809521E-3</v>
      </c>
      <c r="L784" s="36">
        <v>4.7619047619047616E-2</v>
      </c>
      <c r="M784" s="36">
        <v>0.26785714285714285</v>
      </c>
      <c r="N784" s="37">
        <v>6.3518469507353771E-3</v>
      </c>
    </row>
    <row r="785" spans="2:14" hidden="1" x14ac:dyDescent="0.25">
      <c r="B785" s="34" t="s">
        <v>47</v>
      </c>
      <c r="C785" s="13">
        <v>7</v>
      </c>
      <c r="D785" s="13">
        <v>54</v>
      </c>
      <c r="E785" s="13"/>
      <c r="F785" s="13">
        <v>2</v>
      </c>
      <c r="G785" s="13">
        <v>89</v>
      </c>
      <c r="H785" s="35">
        <v>152</v>
      </c>
      <c r="I785" s="36">
        <v>4.6052631578947366E-2</v>
      </c>
      <c r="J785" s="36">
        <v>0.35526315789473684</v>
      </c>
      <c r="K785" s="36">
        <v>0</v>
      </c>
      <c r="L785" s="36">
        <v>1.3157894736842105E-2</v>
      </c>
      <c r="M785" s="36">
        <v>0.58552631578947367</v>
      </c>
      <c r="N785" s="37">
        <v>5.7469091459034366E-3</v>
      </c>
    </row>
    <row r="786" spans="2:14" hidden="1" x14ac:dyDescent="0.25">
      <c r="B786" s="34" t="s">
        <v>15</v>
      </c>
      <c r="C786" s="13">
        <v>8</v>
      </c>
      <c r="D786" s="13">
        <v>59</v>
      </c>
      <c r="E786" s="13">
        <v>1</v>
      </c>
      <c r="F786" s="13">
        <v>3</v>
      </c>
      <c r="G786" s="13">
        <v>63</v>
      </c>
      <c r="H786" s="35">
        <v>134</v>
      </c>
      <c r="I786" s="36">
        <v>5.9701492537313432E-2</v>
      </c>
      <c r="J786" s="36">
        <v>0.44029850746268656</v>
      </c>
      <c r="K786" s="36">
        <v>7.462686567164179E-3</v>
      </c>
      <c r="L786" s="36">
        <v>2.2388059701492536E-2</v>
      </c>
      <c r="M786" s="36">
        <v>0.47014925373134331</v>
      </c>
      <c r="N786" s="37">
        <v>5.0663541154675031E-3</v>
      </c>
    </row>
    <row r="787" spans="2:14" hidden="1" x14ac:dyDescent="0.25">
      <c r="B787" s="34" t="s">
        <v>54</v>
      </c>
      <c r="C787" s="13">
        <v>8</v>
      </c>
      <c r="D787" s="13">
        <v>67</v>
      </c>
      <c r="E787" s="13"/>
      <c r="F787" s="13">
        <v>5</v>
      </c>
      <c r="G787" s="13">
        <v>40</v>
      </c>
      <c r="H787" s="35">
        <v>120</v>
      </c>
      <c r="I787" s="36">
        <v>6.6666666666666666E-2</v>
      </c>
      <c r="J787" s="36">
        <v>0.55833333333333335</v>
      </c>
      <c r="K787" s="36">
        <v>0</v>
      </c>
      <c r="L787" s="36">
        <v>4.1666666666666664E-2</v>
      </c>
      <c r="M787" s="36">
        <v>0.33333333333333331</v>
      </c>
      <c r="N787" s="37">
        <v>4.5370335362395556E-3</v>
      </c>
    </row>
    <row r="788" spans="2:14" hidden="1" x14ac:dyDescent="0.25">
      <c r="B788" s="34" t="s">
        <v>39</v>
      </c>
      <c r="C788" s="13">
        <v>2</v>
      </c>
      <c r="D788" s="13">
        <v>79</v>
      </c>
      <c r="E788" s="13">
        <v>3</v>
      </c>
      <c r="F788" s="13"/>
      <c r="G788" s="13">
        <v>33</v>
      </c>
      <c r="H788" s="35">
        <v>117</v>
      </c>
      <c r="I788" s="36">
        <v>1.7094017094017096E-2</v>
      </c>
      <c r="J788" s="36">
        <v>0.67521367521367526</v>
      </c>
      <c r="K788" s="36">
        <v>2.564102564102564E-2</v>
      </c>
      <c r="L788" s="36">
        <v>0</v>
      </c>
      <c r="M788" s="36">
        <v>0.28205128205128205</v>
      </c>
      <c r="N788" s="37">
        <v>4.4236076978335665E-3</v>
      </c>
    </row>
    <row r="789" spans="2:14" hidden="1" x14ac:dyDescent="0.25">
      <c r="B789" s="34" t="s">
        <v>12</v>
      </c>
      <c r="C789" s="13">
        <v>12</v>
      </c>
      <c r="D789" s="13">
        <v>49</v>
      </c>
      <c r="E789" s="13"/>
      <c r="F789" s="13">
        <v>3</v>
      </c>
      <c r="G789" s="13">
        <v>51</v>
      </c>
      <c r="H789" s="35">
        <v>115</v>
      </c>
      <c r="I789" s="36">
        <v>0.10434782608695652</v>
      </c>
      <c r="J789" s="36">
        <v>0.42608695652173911</v>
      </c>
      <c r="K789" s="36">
        <v>0</v>
      </c>
      <c r="L789" s="36">
        <v>2.6086956521739129E-2</v>
      </c>
      <c r="M789" s="36">
        <v>0.44347826086956521</v>
      </c>
      <c r="N789" s="37">
        <v>4.3479904722295735E-3</v>
      </c>
    </row>
    <row r="790" spans="2:14" hidden="1" x14ac:dyDescent="0.25">
      <c r="B790" s="34" t="s">
        <v>50</v>
      </c>
      <c r="C790" s="13">
        <v>12</v>
      </c>
      <c r="D790" s="13">
        <v>39</v>
      </c>
      <c r="E790" s="13">
        <v>1</v>
      </c>
      <c r="F790" s="13"/>
      <c r="G790" s="13">
        <v>56</v>
      </c>
      <c r="H790" s="35">
        <v>108</v>
      </c>
      <c r="I790" s="36">
        <v>0.1111111111111111</v>
      </c>
      <c r="J790" s="36">
        <v>0.3611111111111111</v>
      </c>
      <c r="K790" s="36">
        <v>9.2592592592592587E-3</v>
      </c>
      <c r="L790" s="36">
        <v>0</v>
      </c>
      <c r="M790" s="36">
        <v>0.51851851851851849</v>
      </c>
      <c r="N790" s="37">
        <v>4.0833301826156002E-3</v>
      </c>
    </row>
    <row r="791" spans="2:14" hidden="1" x14ac:dyDescent="0.25">
      <c r="B791" s="34" t="s">
        <v>43</v>
      </c>
      <c r="C791" s="13">
        <v>3</v>
      </c>
      <c r="D791" s="13">
        <v>49</v>
      </c>
      <c r="E791" s="13"/>
      <c r="F791" s="13">
        <v>6</v>
      </c>
      <c r="G791" s="13">
        <v>20</v>
      </c>
      <c r="H791" s="35">
        <v>78</v>
      </c>
      <c r="I791" s="36">
        <v>3.8461538461538464E-2</v>
      </c>
      <c r="J791" s="36">
        <v>0.62820512820512819</v>
      </c>
      <c r="K791" s="36">
        <v>0</v>
      </c>
      <c r="L791" s="36">
        <v>7.6923076923076927E-2</v>
      </c>
      <c r="M791" s="36">
        <v>0.25641025641025639</v>
      </c>
      <c r="N791" s="37">
        <v>2.9490717985557109E-3</v>
      </c>
    </row>
    <row r="792" spans="2:14" hidden="1" x14ac:dyDescent="0.25">
      <c r="B792" s="34" t="s">
        <v>84</v>
      </c>
      <c r="C792" s="13">
        <v>1</v>
      </c>
      <c r="D792" s="13">
        <v>59</v>
      </c>
      <c r="E792" s="13">
        <v>6</v>
      </c>
      <c r="F792" s="13"/>
      <c r="G792" s="13">
        <v>4</v>
      </c>
      <c r="H792" s="35">
        <v>70</v>
      </c>
      <c r="I792" s="36">
        <v>1.4285714285714285E-2</v>
      </c>
      <c r="J792" s="36">
        <v>0.84285714285714286</v>
      </c>
      <c r="K792" s="36">
        <v>8.5714285714285715E-2</v>
      </c>
      <c r="L792" s="36">
        <v>0</v>
      </c>
      <c r="M792" s="36">
        <v>5.7142857142857141E-2</v>
      </c>
      <c r="N792" s="37">
        <v>2.6466028961397406E-3</v>
      </c>
    </row>
    <row r="793" spans="2:14" hidden="1" x14ac:dyDescent="0.25">
      <c r="B793" s="34" t="s">
        <v>100</v>
      </c>
      <c r="C793" s="13"/>
      <c r="D793" s="13">
        <v>65</v>
      </c>
      <c r="E793" s="13">
        <v>1</v>
      </c>
      <c r="F793" s="13"/>
      <c r="G793" s="13">
        <v>3</v>
      </c>
      <c r="H793" s="35">
        <v>69</v>
      </c>
      <c r="I793" s="36">
        <v>0</v>
      </c>
      <c r="J793" s="36">
        <v>0.94202898550724634</v>
      </c>
      <c r="K793" s="36">
        <v>1.4492753623188406E-2</v>
      </c>
      <c r="L793" s="36">
        <v>0</v>
      </c>
      <c r="M793" s="36">
        <v>4.3478260869565216E-2</v>
      </c>
      <c r="N793" s="37">
        <v>2.6087942833377445E-3</v>
      </c>
    </row>
    <row r="794" spans="2:14" hidden="1" x14ac:dyDescent="0.25">
      <c r="B794" s="34" t="s">
        <v>33</v>
      </c>
      <c r="C794" s="13">
        <v>1</v>
      </c>
      <c r="D794" s="13">
        <v>39</v>
      </c>
      <c r="E794" s="13"/>
      <c r="F794" s="13"/>
      <c r="G794" s="13">
        <v>27</v>
      </c>
      <c r="H794" s="35">
        <v>67</v>
      </c>
      <c r="I794" s="36">
        <v>1.4925373134328358E-2</v>
      </c>
      <c r="J794" s="36">
        <v>0.58208955223880599</v>
      </c>
      <c r="K794" s="36">
        <v>0</v>
      </c>
      <c r="L794" s="36">
        <v>0</v>
      </c>
      <c r="M794" s="36">
        <v>0.40298507462686567</v>
      </c>
      <c r="N794" s="37">
        <v>2.5331770577337515E-3</v>
      </c>
    </row>
    <row r="795" spans="2:14" hidden="1" x14ac:dyDescent="0.25">
      <c r="B795" s="34" t="s">
        <v>59</v>
      </c>
      <c r="C795" s="13">
        <v>4</v>
      </c>
      <c r="D795" s="13">
        <v>30</v>
      </c>
      <c r="E795" s="13"/>
      <c r="F795" s="13"/>
      <c r="G795" s="13">
        <v>27</v>
      </c>
      <c r="H795" s="35">
        <v>61</v>
      </c>
      <c r="I795" s="36">
        <v>6.5573770491803282E-2</v>
      </c>
      <c r="J795" s="36">
        <v>0.49180327868852458</v>
      </c>
      <c r="K795" s="36">
        <v>0</v>
      </c>
      <c r="L795" s="36">
        <v>0</v>
      </c>
      <c r="M795" s="36">
        <v>0.44262295081967212</v>
      </c>
      <c r="N795" s="37">
        <v>2.3063253809217739E-3</v>
      </c>
    </row>
    <row r="796" spans="2:14" hidden="1" x14ac:dyDescent="0.25">
      <c r="B796" s="34" t="s">
        <v>83</v>
      </c>
      <c r="C796" s="13">
        <v>4</v>
      </c>
      <c r="D796" s="13">
        <v>31</v>
      </c>
      <c r="E796" s="13"/>
      <c r="F796" s="13">
        <v>1</v>
      </c>
      <c r="G796" s="13">
        <v>23</v>
      </c>
      <c r="H796" s="35">
        <v>59</v>
      </c>
      <c r="I796" s="36">
        <v>6.7796610169491525E-2</v>
      </c>
      <c r="J796" s="36">
        <v>0.52542372881355937</v>
      </c>
      <c r="K796" s="36">
        <v>0</v>
      </c>
      <c r="L796" s="36">
        <v>1.6949152542372881E-2</v>
      </c>
      <c r="M796" s="36">
        <v>0.38983050847457629</v>
      </c>
      <c r="N796" s="37">
        <v>2.2307081553177813E-3</v>
      </c>
    </row>
    <row r="797" spans="2:14" hidden="1" x14ac:dyDescent="0.25">
      <c r="B797" s="34" t="s">
        <v>41</v>
      </c>
      <c r="C797" s="13">
        <v>1</v>
      </c>
      <c r="D797" s="13">
        <v>31</v>
      </c>
      <c r="E797" s="13"/>
      <c r="F797" s="13"/>
      <c r="G797" s="13">
        <v>23</v>
      </c>
      <c r="H797" s="35">
        <v>55</v>
      </c>
      <c r="I797" s="36">
        <v>1.8181818181818181E-2</v>
      </c>
      <c r="J797" s="36">
        <v>0.5636363636363636</v>
      </c>
      <c r="K797" s="36">
        <v>0</v>
      </c>
      <c r="L797" s="36">
        <v>0</v>
      </c>
      <c r="M797" s="36">
        <v>0.41818181818181815</v>
      </c>
      <c r="N797" s="37">
        <v>2.0794737041097962E-3</v>
      </c>
    </row>
    <row r="798" spans="2:14" hidden="1" x14ac:dyDescent="0.25">
      <c r="B798" s="34" t="s">
        <v>80</v>
      </c>
      <c r="C798" s="13">
        <v>1</v>
      </c>
      <c r="D798" s="13">
        <v>26</v>
      </c>
      <c r="E798" s="13">
        <v>1</v>
      </c>
      <c r="F798" s="13">
        <v>1</v>
      </c>
      <c r="G798" s="13">
        <v>24</v>
      </c>
      <c r="H798" s="35">
        <v>53</v>
      </c>
      <c r="I798" s="36">
        <v>1.8867924528301886E-2</v>
      </c>
      <c r="J798" s="36">
        <v>0.49056603773584906</v>
      </c>
      <c r="K798" s="36">
        <v>1.8867924528301886E-2</v>
      </c>
      <c r="L798" s="36">
        <v>1.8867924528301886E-2</v>
      </c>
      <c r="M798" s="36">
        <v>0.45283018867924529</v>
      </c>
      <c r="N798" s="37">
        <v>2.0038564785058036E-3</v>
      </c>
    </row>
    <row r="799" spans="2:14" hidden="1" x14ac:dyDescent="0.25">
      <c r="B799" s="34" t="s">
        <v>29</v>
      </c>
      <c r="C799" s="13"/>
      <c r="D799" s="13">
        <v>36</v>
      </c>
      <c r="E799" s="13"/>
      <c r="F799" s="13">
        <v>4</v>
      </c>
      <c r="G799" s="13">
        <v>11</v>
      </c>
      <c r="H799" s="35">
        <v>51</v>
      </c>
      <c r="I799" s="36">
        <v>0</v>
      </c>
      <c r="J799" s="36">
        <v>0.70588235294117652</v>
      </c>
      <c r="K799" s="36">
        <v>0</v>
      </c>
      <c r="L799" s="36">
        <v>7.8431372549019607E-2</v>
      </c>
      <c r="M799" s="36">
        <v>0.21568627450980393</v>
      </c>
      <c r="N799" s="37">
        <v>1.928239252901811E-3</v>
      </c>
    </row>
    <row r="800" spans="2:14" hidden="1" x14ac:dyDescent="0.25">
      <c r="B800" s="34" t="s">
        <v>61</v>
      </c>
      <c r="C800" s="13"/>
      <c r="D800" s="13">
        <v>23</v>
      </c>
      <c r="E800" s="13">
        <v>1</v>
      </c>
      <c r="F800" s="13"/>
      <c r="G800" s="13">
        <v>26</v>
      </c>
      <c r="H800" s="35">
        <v>50</v>
      </c>
      <c r="I800" s="36">
        <v>0</v>
      </c>
      <c r="J800" s="36">
        <v>0.46</v>
      </c>
      <c r="K800" s="36">
        <v>0.02</v>
      </c>
      <c r="L800" s="36">
        <v>0</v>
      </c>
      <c r="M800" s="36">
        <v>0.52</v>
      </c>
      <c r="N800" s="37">
        <v>1.8904306400998148E-3</v>
      </c>
    </row>
    <row r="801" spans="2:14" hidden="1" x14ac:dyDescent="0.25">
      <c r="B801" s="34" t="s">
        <v>51</v>
      </c>
      <c r="C801" s="13">
        <v>3</v>
      </c>
      <c r="D801" s="13">
        <v>24</v>
      </c>
      <c r="E801" s="13"/>
      <c r="F801" s="13"/>
      <c r="G801" s="13">
        <v>21</v>
      </c>
      <c r="H801" s="35">
        <v>48</v>
      </c>
      <c r="I801" s="36">
        <v>6.25E-2</v>
      </c>
      <c r="J801" s="36">
        <v>0.5</v>
      </c>
      <c r="K801" s="36">
        <v>0</v>
      </c>
      <c r="L801" s="36">
        <v>0</v>
      </c>
      <c r="M801" s="36">
        <v>0.4375</v>
      </c>
      <c r="N801" s="37">
        <v>1.8148134144958222E-3</v>
      </c>
    </row>
    <row r="802" spans="2:14" hidden="1" x14ac:dyDescent="0.25">
      <c r="B802" s="34" t="s">
        <v>138</v>
      </c>
      <c r="C802" s="13">
        <v>1</v>
      </c>
      <c r="D802" s="13">
        <v>32</v>
      </c>
      <c r="E802" s="13"/>
      <c r="F802" s="13"/>
      <c r="G802" s="13">
        <v>13</v>
      </c>
      <c r="H802" s="35">
        <v>46</v>
      </c>
      <c r="I802" s="36">
        <v>2.1739130434782608E-2</v>
      </c>
      <c r="J802" s="36">
        <v>0.69565217391304346</v>
      </c>
      <c r="K802" s="36">
        <v>0</v>
      </c>
      <c r="L802" s="36">
        <v>0</v>
      </c>
      <c r="M802" s="36">
        <v>0.28260869565217389</v>
      </c>
      <c r="N802" s="37">
        <v>1.7391961888918296E-3</v>
      </c>
    </row>
    <row r="803" spans="2:14" hidden="1" x14ac:dyDescent="0.25">
      <c r="B803" s="34" t="s">
        <v>56</v>
      </c>
      <c r="C803" s="13">
        <v>4</v>
      </c>
      <c r="D803" s="13">
        <v>19</v>
      </c>
      <c r="E803" s="13">
        <v>1</v>
      </c>
      <c r="F803" s="13"/>
      <c r="G803" s="13">
        <v>18</v>
      </c>
      <c r="H803" s="35">
        <v>42</v>
      </c>
      <c r="I803" s="36">
        <v>9.5238095238095233E-2</v>
      </c>
      <c r="J803" s="36">
        <v>0.45238095238095238</v>
      </c>
      <c r="K803" s="36">
        <v>2.3809523809523808E-2</v>
      </c>
      <c r="L803" s="36">
        <v>0</v>
      </c>
      <c r="M803" s="36">
        <v>0.42857142857142855</v>
      </c>
      <c r="N803" s="37">
        <v>1.5879617376838443E-3</v>
      </c>
    </row>
    <row r="804" spans="2:14" hidden="1" x14ac:dyDescent="0.25">
      <c r="B804" s="34" t="s">
        <v>116</v>
      </c>
      <c r="C804" s="13">
        <v>2</v>
      </c>
      <c r="D804" s="13">
        <v>32</v>
      </c>
      <c r="E804" s="13"/>
      <c r="F804" s="13">
        <v>3</v>
      </c>
      <c r="G804" s="13">
        <v>4</v>
      </c>
      <c r="H804" s="35">
        <v>41</v>
      </c>
      <c r="I804" s="36">
        <v>4.878048780487805E-2</v>
      </c>
      <c r="J804" s="36">
        <v>0.78048780487804881</v>
      </c>
      <c r="K804" s="36">
        <v>0</v>
      </c>
      <c r="L804" s="36">
        <v>7.3170731707317069E-2</v>
      </c>
      <c r="M804" s="36">
        <v>9.7560975609756101E-2</v>
      </c>
      <c r="N804" s="37">
        <v>1.550153124881848E-3</v>
      </c>
    </row>
    <row r="805" spans="2:14" hidden="1" x14ac:dyDescent="0.25">
      <c r="B805" s="34" t="s">
        <v>132</v>
      </c>
      <c r="C805" s="13"/>
      <c r="D805" s="13">
        <v>33</v>
      </c>
      <c r="E805" s="13">
        <v>2</v>
      </c>
      <c r="F805" s="13"/>
      <c r="G805" s="13">
        <v>2</v>
      </c>
      <c r="H805" s="35">
        <v>37</v>
      </c>
      <c r="I805" s="36">
        <v>0</v>
      </c>
      <c r="J805" s="36">
        <v>0.89189189189189189</v>
      </c>
      <c r="K805" s="36">
        <v>5.4054054054054057E-2</v>
      </c>
      <c r="L805" s="36">
        <v>0</v>
      </c>
      <c r="M805" s="36">
        <v>5.4054054054054057E-2</v>
      </c>
      <c r="N805" s="37">
        <v>1.3989186736738629E-3</v>
      </c>
    </row>
    <row r="806" spans="2:14" hidden="1" x14ac:dyDescent="0.25">
      <c r="B806" s="34" t="s">
        <v>137</v>
      </c>
      <c r="C806" s="13"/>
      <c r="D806" s="13">
        <v>19</v>
      </c>
      <c r="E806" s="13">
        <v>1</v>
      </c>
      <c r="F806" s="13"/>
      <c r="G806" s="13">
        <v>17</v>
      </c>
      <c r="H806" s="35">
        <v>37</v>
      </c>
      <c r="I806" s="36">
        <v>0</v>
      </c>
      <c r="J806" s="36">
        <v>0.51351351351351349</v>
      </c>
      <c r="K806" s="36">
        <v>2.7027027027027029E-2</v>
      </c>
      <c r="L806" s="36">
        <v>0</v>
      </c>
      <c r="M806" s="36">
        <v>0.45945945945945948</v>
      </c>
      <c r="N806" s="37">
        <v>1.3989186736738629E-3</v>
      </c>
    </row>
    <row r="807" spans="2:14" hidden="1" x14ac:dyDescent="0.25">
      <c r="B807" s="34" t="s">
        <v>108</v>
      </c>
      <c r="C807" s="13">
        <v>2</v>
      </c>
      <c r="D807" s="13">
        <v>29</v>
      </c>
      <c r="E807" s="13"/>
      <c r="F807" s="13">
        <v>1</v>
      </c>
      <c r="G807" s="13">
        <v>3</v>
      </c>
      <c r="H807" s="35">
        <v>35</v>
      </c>
      <c r="I807" s="36">
        <v>5.7142857142857141E-2</v>
      </c>
      <c r="J807" s="36">
        <v>0.82857142857142863</v>
      </c>
      <c r="K807" s="36">
        <v>0</v>
      </c>
      <c r="L807" s="36">
        <v>2.8571428571428571E-2</v>
      </c>
      <c r="M807" s="36">
        <v>8.5714285714285715E-2</v>
      </c>
      <c r="N807" s="37">
        <v>1.3233014480698703E-3</v>
      </c>
    </row>
    <row r="808" spans="2:14" hidden="1" x14ac:dyDescent="0.25">
      <c r="B808" s="34" t="s">
        <v>97</v>
      </c>
      <c r="C808" s="13">
        <v>2</v>
      </c>
      <c r="D808" s="13">
        <v>21</v>
      </c>
      <c r="E808" s="13"/>
      <c r="F808" s="13"/>
      <c r="G808" s="13">
        <v>10</v>
      </c>
      <c r="H808" s="35">
        <v>33</v>
      </c>
      <c r="I808" s="36">
        <v>6.0606060606060608E-2</v>
      </c>
      <c r="J808" s="36">
        <v>0.63636363636363635</v>
      </c>
      <c r="K808" s="36">
        <v>0</v>
      </c>
      <c r="L808" s="36">
        <v>0</v>
      </c>
      <c r="M808" s="36">
        <v>0.30303030303030304</v>
      </c>
      <c r="N808" s="37">
        <v>1.2476842224658777E-3</v>
      </c>
    </row>
    <row r="809" spans="2:14" hidden="1" x14ac:dyDescent="0.25">
      <c r="B809" s="34" t="s">
        <v>107</v>
      </c>
      <c r="C809" s="13">
        <v>2</v>
      </c>
      <c r="D809" s="13">
        <v>15</v>
      </c>
      <c r="E809" s="13"/>
      <c r="F809" s="13"/>
      <c r="G809" s="13">
        <v>15</v>
      </c>
      <c r="H809" s="35">
        <v>32</v>
      </c>
      <c r="I809" s="36">
        <v>6.25E-2</v>
      </c>
      <c r="J809" s="36">
        <v>0.46875</v>
      </c>
      <c r="K809" s="36">
        <v>0</v>
      </c>
      <c r="L809" s="36">
        <v>0</v>
      </c>
      <c r="M809" s="36">
        <v>0.46875</v>
      </c>
      <c r="N809" s="37">
        <v>1.2098756096638815E-3</v>
      </c>
    </row>
    <row r="810" spans="2:14" hidden="1" x14ac:dyDescent="0.25">
      <c r="B810" s="34" t="s">
        <v>73</v>
      </c>
      <c r="C810" s="13">
        <v>1</v>
      </c>
      <c r="D810" s="13">
        <v>12</v>
      </c>
      <c r="E810" s="13"/>
      <c r="F810" s="13"/>
      <c r="G810" s="13">
        <v>17</v>
      </c>
      <c r="H810" s="35">
        <v>30</v>
      </c>
      <c r="I810" s="36">
        <v>3.3333333333333333E-2</v>
      </c>
      <c r="J810" s="36">
        <v>0.4</v>
      </c>
      <c r="K810" s="36">
        <v>0</v>
      </c>
      <c r="L810" s="36">
        <v>0</v>
      </c>
      <c r="M810" s="36">
        <v>0.56666666666666665</v>
      </c>
      <c r="N810" s="37">
        <v>1.1342583840598889E-3</v>
      </c>
    </row>
    <row r="811" spans="2:14" hidden="1" x14ac:dyDescent="0.25">
      <c r="B811" s="34" t="s">
        <v>40</v>
      </c>
      <c r="C811" s="13">
        <v>1</v>
      </c>
      <c r="D811" s="13">
        <v>18</v>
      </c>
      <c r="E811" s="13"/>
      <c r="F811" s="13">
        <v>1</v>
      </c>
      <c r="G811" s="13">
        <v>10</v>
      </c>
      <c r="H811" s="35">
        <v>30</v>
      </c>
      <c r="I811" s="36">
        <v>3.3333333333333333E-2</v>
      </c>
      <c r="J811" s="36">
        <v>0.6</v>
      </c>
      <c r="K811" s="36">
        <v>0</v>
      </c>
      <c r="L811" s="36">
        <v>3.3333333333333333E-2</v>
      </c>
      <c r="M811" s="36">
        <v>0.33333333333333331</v>
      </c>
      <c r="N811" s="37">
        <v>1.1342583840598889E-3</v>
      </c>
    </row>
    <row r="812" spans="2:14" hidden="1" x14ac:dyDescent="0.25">
      <c r="B812" s="34" t="s">
        <v>74</v>
      </c>
      <c r="C812" s="13">
        <v>1</v>
      </c>
      <c r="D812" s="13">
        <v>11</v>
      </c>
      <c r="E812" s="13"/>
      <c r="F812" s="13"/>
      <c r="G812" s="13">
        <v>16</v>
      </c>
      <c r="H812" s="35">
        <v>28</v>
      </c>
      <c r="I812" s="36">
        <v>3.5714285714285712E-2</v>
      </c>
      <c r="J812" s="36">
        <v>0.39285714285714285</v>
      </c>
      <c r="K812" s="36">
        <v>0</v>
      </c>
      <c r="L812" s="36">
        <v>0</v>
      </c>
      <c r="M812" s="36">
        <v>0.5714285714285714</v>
      </c>
      <c r="N812" s="37">
        <v>1.0586411584558963E-3</v>
      </c>
    </row>
    <row r="813" spans="2:14" hidden="1" x14ac:dyDescent="0.25">
      <c r="B813" s="34" t="s">
        <v>68</v>
      </c>
      <c r="C813" s="13">
        <v>2</v>
      </c>
      <c r="D813" s="13">
        <v>12</v>
      </c>
      <c r="E813" s="13">
        <v>1</v>
      </c>
      <c r="F813" s="13"/>
      <c r="G813" s="13">
        <v>12</v>
      </c>
      <c r="H813" s="35">
        <v>27</v>
      </c>
      <c r="I813" s="36">
        <v>7.407407407407407E-2</v>
      </c>
      <c r="J813" s="36">
        <v>0.44444444444444442</v>
      </c>
      <c r="K813" s="36">
        <v>3.7037037037037035E-2</v>
      </c>
      <c r="L813" s="36">
        <v>0</v>
      </c>
      <c r="M813" s="36">
        <v>0.44444444444444442</v>
      </c>
      <c r="N813" s="37">
        <v>1.0208325456539E-3</v>
      </c>
    </row>
    <row r="814" spans="2:14" hidden="1" x14ac:dyDescent="0.25">
      <c r="B814" s="34" t="s">
        <v>53</v>
      </c>
      <c r="C814" s="13">
        <v>1</v>
      </c>
      <c r="D814" s="13">
        <v>11</v>
      </c>
      <c r="E814" s="13"/>
      <c r="F814" s="13"/>
      <c r="G814" s="13">
        <v>14</v>
      </c>
      <c r="H814" s="35">
        <v>26</v>
      </c>
      <c r="I814" s="36">
        <v>3.8461538461538464E-2</v>
      </c>
      <c r="J814" s="36">
        <v>0.42307692307692307</v>
      </c>
      <c r="K814" s="36">
        <v>0</v>
      </c>
      <c r="L814" s="36">
        <v>0</v>
      </c>
      <c r="M814" s="36">
        <v>0.53846153846153844</v>
      </c>
      <c r="N814" s="37">
        <v>9.8302393285190377E-4</v>
      </c>
    </row>
    <row r="815" spans="2:14" hidden="1" x14ac:dyDescent="0.25">
      <c r="B815" s="34" t="s">
        <v>81</v>
      </c>
      <c r="C815" s="13"/>
      <c r="D815" s="13">
        <v>21</v>
      </c>
      <c r="E815" s="13"/>
      <c r="F815" s="13"/>
      <c r="G815" s="13">
        <v>4</v>
      </c>
      <c r="H815" s="35">
        <v>25</v>
      </c>
      <c r="I815" s="36">
        <v>0</v>
      </c>
      <c r="J815" s="36">
        <v>0.84</v>
      </c>
      <c r="K815" s="36">
        <v>0</v>
      </c>
      <c r="L815" s="36">
        <v>0</v>
      </c>
      <c r="M815" s="36">
        <v>0.16</v>
      </c>
      <c r="N815" s="37">
        <v>9.4521532004990738E-4</v>
      </c>
    </row>
    <row r="816" spans="2:14" hidden="1" x14ac:dyDescent="0.25">
      <c r="B816" s="34" t="s">
        <v>48</v>
      </c>
      <c r="C816" s="13">
        <v>3</v>
      </c>
      <c r="D816" s="13">
        <v>14</v>
      </c>
      <c r="E816" s="13"/>
      <c r="F816" s="13"/>
      <c r="G816" s="13">
        <v>8</v>
      </c>
      <c r="H816" s="35">
        <v>25</v>
      </c>
      <c r="I816" s="36">
        <v>0.12</v>
      </c>
      <c r="J816" s="36">
        <v>0.56000000000000005</v>
      </c>
      <c r="K816" s="36">
        <v>0</v>
      </c>
      <c r="L816" s="36">
        <v>0</v>
      </c>
      <c r="M816" s="36">
        <v>0.32</v>
      </c>
      <c r="N816" s="37">
        <v>9.4521532004990738E-4</v>
      </c>
    </row>
    <row r="817" spans="2:14" hidden="1" x14ac:dyDescent="0.25">
      <c r="B817" s="34" t="s">
        <v>78</v>
      </c>
      <c r="C817" s="13"/>
      <c r="D817" s="13">
        <v>18</v>
      </c>
      <c r="E817" s="13">
        <v>3</v>
      </c>
      <c r="F817" s="13"/>
      <c r="G817" s="13">
        <v>1</v>
      </c>
      <c r="H817" s="35">
        <v>22</v>
      </c>
      <c r="I817" s="36">
        <v>0</v>
      </c>
      <c r="J817" s="36">
        <v>0.81818181818181823</v>
      </c>
      <c r="K817" s="36">
        <v>0.13636363636363635</v>
      </c>
      <c r="L817" s="36">
        <v>0</v>
      </c>
      <c r="M817" s="36">
        <v>4.5454545454545456E-2</v>
      </c>
      <c r="N817" s="37">
        <v>8.3178948164391853E-4</v>
      </c>
    </row>
    <row r="818" spans="2:14" hidden="1" x14ac:dyDescent="0.25">
      <c r="B818" s="34" t="s">
        <v>52</v>
      </c>
      <c r="C818" s="13">
        <v>1</v>
      </c>
      <c r="D818" s="13">
        <v>14</v>
      </c>
      <c r="E818" s="13"/>
      <c r="F818" s="13">
        <v>1</v>
      </c>
      <c r="G818" s="13">
        <v>6</v>
      </c>
      <c r="H818" s="35">
        <v>22</v>
      </c>
      <c r="I818" s="36">
        <v>4.5454545454545456E-2</v>
      </c>
      <c r="J818" s="36">
        <v>0.63636363636363635</v>
      </c>
      <c r="K818" s="36">
        <v>0</v>
      </c>
      <c r="L818" s="36">
        <v>4.5454545454545456E-2</v>
      </c>
      <c r="M818" s="36">
        <v>0.27272727272727271</v>
      </c>
      <c r="N818" s="37">
        <v>8.3178948164391853E-4</v>
      </c>
    </row>
    <row r="819" spans="2:14" hidden="1" x14ac:dyDescent="0.25">
      <c r="B819" s="34" t="s">
        <v>86</v>
      </c>
      <c r="C819" s="13">
        <v>1</v>
      </c>
      <c r="D819" s="13">
        <v>13</v>
      </c>
      <c r="E819" s="13"/>
      <c r="F819" s="13"/>
      <c r="G819" s="13">
        <v>8</v>
      </c>
      <c r="H819" s="35">
        <v>22</v>
      </c>
      <c r="I819" s="36">
        <v>4.5454545454545456E-2</v>
      </c>
      <c r="J819" s="36">
        <v>0.59090909090909094</v>
      </c>
      <c r="K819" s="36">
        <v>0</v>
      </c>
      <c r="L819" s="36">
        <v>0</v>
      </c>
      <c r="M819" s="36">
        <v>0.36363636363636365</v>
      </c>
      <c r="N819" s="37">
        <v>8.3178948164391853E-4</v>
      </c>
    </row>
    <row r="820" spans="2:14" hidden="1" x14ac:dyDescent="0.25">
      <c r="B820" s="34" t="s">
        <v>105</v>
      </c>
      <c r="C820" s="13"/>
      <c r="D820" s="13">
        <v>18</v>
      </c>
      <c r="E820" s="13"/>
      <c r="F820" s="13">
        <v>1</v>
      </c>
      <c r="G820" s="13">
        <v>3</v>
      </c>
      <c r="H820" s="35">
        <v>22</v>
      </c>
      <c r="I820" s="36">
        <v>0</v>
      </c>
      <c r="J820" s="36">
        <v>0.81818181818181823</v>
      </c>
      <c r="K820" s="36">
        <v>0</v>
      </c>
      <c r="L820" s="36">
        <v>4.5454545454545456E-2</v>
      </c>
      <c r="M820" s="36">
        <v>0.13636363636363635</v>
      </c>
      <c r="N820" s="37">
        <v>8.3178948164391853E-4</v>
      </c>
    </row>
    <row r="821" spans="2:14" hidden="1" x14ac:dyDescent="0.25">
      <c r="B821" s="34" t="s">
        <v>93</v>
      </c>
      <c r="C821" s="13">
        <v>1</v>
      </c>
      <c r="D821" s="13">
        <v>13</v>
      </c>
      <c r="E821" s="13"/>
      <c r="F821" s="13">
        <v>3</v>
      </c>
      <c r="G821" s="13">
        <v>5</v>
      </c>
      <c r="H821" s="35">
        <v>22</v>
      </c>
      <c r="I821" s="36">
        <v>4.5454545454545456E-2</v>
      </c>
      <c r="J821" s="36">
        <v>0.59090909090909094</v>
      </c>
      <c r="K821" s="36">
        <v>0</v>
      </c>
      <c r="L821" s="36">
        <v>0.13636363636363635</v>
      </c>
      <c r="M821" s="36">
        <v>0.22727272727272727</v>
      </c>
      <c r="N821" s="37">
        <v>8.3178948164391853E-4</v>
      </c>
    </row>
    <row r="822" spans="2:14" hidden="1" x14ac:dyDescent="0.25">
      <c r="B822" s="34" t="s">
        <v>98</v>
      </c>
      <c r="C822" s="13">
        <v>1</v>
      </c>
      <c r="D822" s="13">
        <v>13</v>
      </c>
      <c r="E822" s="13"/>
      <c r="F822" s="13"/>
      <c r="G822" s="13">
        <v>7</v>
      </c>
      <c r="H822" s="35">
        <v>21</v>
      </c>
      <c r="I822" s="36">
        <v>4.7619047619047616E-2</v>
      </c>
      <c r="J822" s="36">
        <v>0.61904761904761907</v>
      </c>
      <c r="K822" s="36">
        <v>0</v>
      </c>
      <c r="L822" s="36">
        <v>0</v>
      </c>
      <c r="M822" s="36">
        <v>0.33333333333333331</v>
      </c>
      <c r="N822" s="37">
        <v>7.9398086884192214E-4</v>
      </c>
    </row>
    <row r="823" spans="2:14" hidden="1" x14ac:dyDescent="0.25">
      <c r="B823" s="34" t="s">
        <v>77</v>
      </c>
      <c r="C823" s="13">
        <v>2</v>
      </c>
      <c r="D823" s="13">
        <v>14</v>
      </c>
      <c r="E823" s="13"/>
      <c r="F823" s="13"/>
      <c r="G823" s="13">
        <v>4</v>
      </c>
      <c r="H823" s="35">
        <v>20</v>
      </c>
      <c r="I823" s="36">
        <v>0.1</v>
      </c>
      <c r="J823" s="36">
        <v>0.7</v>
      </c>
      <c r="K823" s="36">
        <v>0</v>
      </c>
      <c r="L823" s="36">
        <v>0</v>
      </c>
      <c r="M823" s="36">
        <v>0.2</v>
      </c>
      <c r="N823" s="37">
        <v>7.5617225603992586E-4</v>
      </c>
    </row>
    <row r="824" spans="2:14" hidden="1" x14ac:dyDescent="0.25">
      <c r="B824" s="34" t="s">
        <v>99</v>
      </c>
      <c r="C824" s="13"/>
      <c r="D824" s="13">
        <v>10</v>
      </c>
      <c r="E824" s="13"/>
      <c r="F824" s="13"/>
      <c r="G824" s="13">
        <v>10</v>
      </c>
      <c r="H824" s="35">
        <v>20</v>
      </c>
      <c r="I824" s="36">
        <v>0</v>
      </c>
      <c r="J824" s="36">
        <v>0.5</v>
      </c>
      <c r="K824" s="36">
        <v>0</v>
      </c>
      <c r="L824" s="36">
        <v>0</v>
      </c>
      <c r="M824" s="36">
        <v>0.5</v>
      </c>
      <c r="N824" s="37">
        <v>7.5617225603992586E-4</v>
      </c>
    </row>
    <row r="825" spans="2:14" hidden="1" x14ac:dyDescent="0.25">
      <c r="B825" s="34" t="s">
        <v>65</v>
      </c>
      <c r="C825" s="13">
        <v>1</v>
      </c>
      <c r="D825" s="13">
        <v>12</v>
      </c>
      <c r="E825" s="13"/>
      <c r="F825" s="13"/>
      <c r="G825" s="13">
        <v>6</v>
      </c>
      <c r="H825" s="35">
        <v>19</v>
      </c>
      <c r="I825" s="36">
        <v>5.2631578947368418E-2</v>
      </c>
      <c r="J825" s="36">
        <v>0.63157894736842102</v>
      </c>
      <c r="K825" s="36">
        <v>0</v>
      </c>
      <c r="L825" s="36">
        <v>0</v>
      </c>
      <c r="M825" s="36">
        <v>0.31578947368421051</v>
      </c>
      <c r="N825" s="37">
        <v>7.1836364323792957E-4</v>
      </c>
    </row>
    <row r="826" spans="2:14" hidden="1" x14ac:dyDescent="0.25">
      <c r="B826" s="34" t="s">
        <v>104</v>
      </c>
      <c r="C826" s="13">
        <v>1</v>
      </c>
      <c r="D826" s="13">
        <v>12</v>
      </c>
      <c r="E826" s="13">
        <v>1</v>
      </c>
      <c r="F826" s="13"/>
      <c r="G826" s="13">
        <v>5</v>
      </c>
      <c r="H826" s="35">
        <v>19</v>
      </c>
      <c r="I826" s="36">
        <v>5.2631578947368418E-2</v>
      </c>
      <c r="J826" s="36">
        <v>0.63157894736842102</v>
      </c>
      <c r="K826" s="36">
        <v>5.2631578947368418E-2</v>
      </c>
      <c r="L826" s="36">
        <v>0</v>
      </c>
      <c r="M826" s="36">
        <v>0.26315789473684209</v>
      </c>
      <c r="N826" s="37">
        <v>7.1836364323792957E-4</v>
      </c>
    </row>
    <row r="827" spans="2:14" hidden="1" x14ac:dyDescent="0.25">
      <c r="B827" s="34" t="s">
        <v>85</v>
      </c>
      <c r="C827" s="13">
        <v>1</v>
      </c>
      <c r="D827" s="13">
        <v>9</v>
      </c>
      <c r="E827" s="13"/>
      <c r="F827" s="13"/>
      <c r="G827" s="13">
        <v>8</v>
      </c>
      <c r="H827" s="35">
        <v>18</v>
      </c>
      <c r="I827" s="36">
        <v>5.5555555555555552E-2</v>
      </c>
      <c r="J827" s="36">
        <v>0.5</v>
      </c>
      <c r="K827" s="36">
        <v>0</v>
      </c>
      <c r="L827" s="36">
        <v>0</v>
      </c>
      <c r="M827" s="36">
        <v>0.44444444444444442</v>
      </c>
      <c r="N827" s="37">
        <v>6.8055503043593329E-4</v>
      </c>
    </row>
    <row r="828" spans="2:14" hidden="1" x14ac:dyDescent="0.25">
      <c r="B828" s="34" t="s">
        <v>79</v>
      </c>
      <c r="C828" s="13"/>
      <c r="D828" s="13">
        <v>11</v>
      </c>
      <c r="E828" s="13"/>
      <c r="F828" s="13">
        <v>1</v>
      </c>
      <c r="G828" s="13">
        <v>6</v>
      </c>
      <c r="H828" s="35">
        <v>18</v>
      </c>
      <c r="I828" s="36">
        <v>0</v>
      </c>
      <c r="J828" s="36">
        <v>0.61111111111111116</v>
      </c>
      <c r="K828" s="36">
        <v>0</v>
      </c>
      <c r="L828" s="36">
        <v>5.5555555555555552E-2</v>
      </c>
      <c r="M828" s="36">
        <v>0.33333333333333331</v>
      </c>
      <c r="N828" s="37">
        <v>6.8055503043593329E-4</v>
      </c>
    </row>
    <row r="829" spans="2:14" hidden="1" x14ac:dyDescent="0.25">
      <c r="B829" s="34" t="s">
        <v>7</v>
      </c>
      <c r="C829" s="13">
        <v>1</v>
      </c>
      <c r="D829" s="13">
        <v>11</v>
      </c>
      <c r="E829" s="13"/>
      <c r="F829" s="13"/>
      <c r="G829" s="13">
        <v>5</v>
      </c>
      <c r="H829" s="35">
        <v>17</v>
      </c>
      <c r="I829" s="36">
        <v>5.8823529411764705E-2</v>
      </c>
      <c r="J829" s="36">
        <v>0.6470588235294118</v>
      </c>
      <c r="K829" s="36">
        <v>0</v>
      </c>
      <c r="L829" s="36">
        <v>0</v>
      </c>
      <c r="M829" s="36">
        <v>0.29411764705882354</v>
      </c>
      <c r="N829" s="37">
        <v>6.4274641763393701E-4</v>
      </c>
    </row>
    <row r="830" spans="2:14" hidden="1" x14ac:dyDescent="0.25">
      <c r="B830" s="34" t="s">
        <v>76</v>
      </c>
      <c r="C830" s="13"/>
      <c r="D830" s="13">
        <v>7</v>
      </c>
      <c r="E830" s="13"/>
      <c r="F830" s="13"/>
      <c r="G830" s="13">
        <v>9</v>
      </c>
      <c r="H830" s="35">
        <v>16</v>
      </c>
      <c r="I830" s="36">
        <v>0</v>
      </c>
      <c r="J830" s="36">
        <v>0.4375</v>
      </c>
      <c r="K830" s="36">
        <v>0</v>
      </c>
      <c r="L830" s="36">
        <v>0</v>
      </c>
      <c r="M830" s="36">
        <v>0.5625</v>
      </c>
      <c r="N830" s="37">
        <v>6.0493780483194073E-4</v>
      </c>
    </row>
    <row r="831" spans="2:14" hidden="1" x14ac:dyDescent="0.25">
      <c r="B831" s="34" t="s">
        <v>110</v>
      </c>
      <c r="C831" s="13">
        <v>3</v>
      </c>
      <c r="D831" s="13">
        <v>8</v>
      </c>
      <c r="E831" s="13"/>
      <c r="F831" s="13"/>
      <c r="G831" s="13">
        <v>5</v>
      </c>
      <c r="H831" s="35">
        <v>16</v>
      </c>
      <c r="I831" s="36">
        <v>0.1875</v>
      </c>
      <c r="J831" s="36">
        <v>0.5</v>
      </c>
      <c r="K831" s="36">
        <v>0</v>
      </c>
      <c r="L831" s="36">
        <v>0</v>
      </c>
      <c r="M831" s="36">
        <v>0.3125</v>
      </c>
      <c r="N831" s="37">
        <v>6.0493780483194073E-4</v>
      </c>
    </row>
    <row r="832" spans="2:14" hidden="1" x14ac:dyDescent="0.25">
      <c r="B832" s="34" t="s">
        <v>131</v>
      </c>
      <c r="C832" s="13">
        <v>2</v>
      </c>
      <c r="D832" s="13">
        <v>8</v>
      </c>
      <c r="E832" s="13"/>
      <c r="F832" s="13"/>
      <c r="G832" s="13">
        <v>5</v>
      </c>
      <c r="H832" s="35">
        <v>15</v>
      </c>
      <c r="I832" s="36">
        <v>0.13333333333333333</v>
      </c>
      <c r="J832" s="36">
        <v>0.53333333333333333</v>
      </c>
      <c r="K832" s="36">
        <v>0</v>
      </c>
      <c r="L832" s="36">
        <v>0</v>
      </c>
      <c r="M832" s="36">
        <v>0.33333333333333331</v>
      </c>
      <c r="N832" s="37">
        <v>5.6712919202994445E-4</v>
      </c>
    </row>
    <row r="833" spans="2:14" hidden="1" x14ac:dyDescent="0.25">
      <c r="B833" s="34" t="s">
        <v>66</v>
      </c>
      <c r="C833" s="13"/>
      <c r="D833" s="13">
        <v>9</v>
      </c>
      <c r="E833" s="13"/>
      <c r="F833" s="13"/>
      <c r="G833" s="13">
        <v>6</v>
      </c>
      <c r="H833" s="35">
        <v>15</v>
      </c>
      <c r="I833" s="36">
        <v>0</v>
      </c>
      <c r="J833" s="36">
        <v>0.6</v>
      </c>
      <c r="K833" s="36">
        <v>0</v>
      </c>
      <c r="L833" s="36">
        <v>0</v>
      </c>
      <c r="M833" s="36">
        <v>0.4</v>
      </c>
      <c r="N833" s="37">
        <v>5.6712919202994445E-4</v>
      </c>
    </row>
    <row r="834" spans="2:14" hidden="1" x14ac:dyDescent="0.25">
      <c r="B834" s="34" t="s">
        <v>114</v>
      </c>
      <c r="C834" s="13"/>
      <c r="D834" s="13">
        <v>9</v>
      </c>
      <c r="E834" s="13"/>
      <c r="F834" s="13"/>
      <c r="G834" s="13">
        <v>5</v>
      </c>
      <c r="H834" s="35">
        <v>14</v>
      </c>
      <c r="I834" s="36">
        <v>0</v>
      </c>
      <c r="J834" s="36">
        <v>0.6428571428571429</v>
      </c>
      <c r="K834" s="36">
        <v>0</v>
      </c>
      <c r="L834" s="36">
        <v>0</v>
      </c>
      <c r="M834" s="36">
        <v>0.35714285714285715</v>
      </c>
      <c r="N834" s="37">
        <v>5.2932057922794816E-4</v>
      </c>
    </row>
    <row r="835" spans="2:14" hidden="1" x14ac:dyDescent="0.25">
      <c r="B835" s="34" t="s">
        <v>109</v>
      </c>
      <c r="C835" s="13">
        <v>1</v>
      </c>
      <c r="D835" s="13">
        <v>10</v>
      </c>
      <c r="E835" s="13"/>
      <c r="F835" s="13"/>
      <c r="G835" s="13">
        <v>3</v>
      </c>
      <c r="H835" s="35">
        <v>14</v>
      </c>
      <c r="I835" s="36">
        <v>7.1428571428571425E-2</v>
      </c>
      <c r="J835" s="36">
        <v>0.7142857142857143</v>
      </c>
      <c r="K835" s="36">
        <v>0</v>
      </c>
      <c r="L835" s="36">
        <v>0</v>
      </c>
      <c r="M835" s="36">
        <v>0.21428571428571427</v>
      </c>
      <c r="N835" s="37">
        <v>5.2932057922794816E-4</v>
      </c>
    </row>
    <row r="836" spans="2:14" hidden="1" x14ac:dyDescent="0.25">
      <c r="B836" s="34" t="s">
        <v>167</v>
      </c>
      <c r="C836" s="13"/>
      <c r="D836" s="13">
        <v>14</v>
      </c>
      <c r="E836" s="13"/>
      <c r="F836" s="13"/>
      <c r="G836" s="13"/>
      <c r="H836" s="35">
        <v>14</v>
      </c>
      <c r="I836" s="36">
        <v>0</v>
      </c>
      <c r="J836" s="36">
        <v>1</v>
      </c>
      <c r="K836" s="36">
        <v>0</v>
      </c>
      <c r="L836" s="36">
        <v>0</v>
      </c>
      <c r="M836" s="36">
        <v>0</v>
      </c>
      <c r="N836" s="37">
        <v>5.2932057922794816E-4</v>
      </c>
    </row>
    <row r="837" spans="2:14" hidden="1" x14ac:dyDescent="0.25">
      <c r="B837" s="34" t="s">
        <v>202</v>
      </c>
      <c r="C837" s="13"/>
      <c r="D837" s="13">
        <v>7</v>
      </c>
      <c r="E837" s="13"/>
      <c r="F837" s="13"/>
      <c r="G837" s="13">
        <v>6</v>
      </c>
      <c r="H837" s="35">
        <v>13</v>
      </c>
      <c r="I837" s="36">
        <v>0</v>
      </c>
      <c r="J837" s="36">
        <v>0.53846153846153844</v>
      </c>
      <c r="K837" s="36">
        <v>0</v>
      </c>
      <c r="L837" s="36">
        <v>0</v>
      </c>
      <c r="M837" s="36">
        <v>0.46153846153846156</v>
      </c>
      <c r="N837" s="37">
        <v>4.9151196642595188E-4</v>
      </c>
    </row>
    <row r="838" spans="2:14" hidden="1" x14ac:dyDescent="0.25">
      <c r="B838" s="34" t="s">
        <v>71</v>
      </c>
      <c r="C838" s="13"/>
      <c r="D838" s="13">
        <v>7</v>
      </c>
      <c r="E838" s="13"/>
      <c r="F838" s="13"/>
      <c r="G838" s="13">
        <v>6</v>
      </c>
      <c r="H838" s="35">
        <v>13</v>
      </c>
      <c r="I838" s="36">
        <v>0</v>
      </c>
      <c r="J838" s="36">
        <v>0.53846153846153844</v>
      </c>
      <c r="K838" s="36">
        <v>0</v>
      </c>
      <c r="L838" s="36">
        <v>0</v>
      </c>
      <c r="M838" s="36">
        <v>0.46153846153846156</v>
      </c>
      <c r="N838" s="37">
        <v>4.9151196642595188E-4</v>
      </c>
    </row>
    <row r="839" spans="2:14" hidden="1" x14ac:dyDescent="0.25">
      <c r="B839" s="34" t="s">
        <v>133</v>
      </c>
      <c r="C839" s="13"/>
      <c r="D839" s="13">
        <v>2</v>
      </c>
      <c r="E839" s="13"/>
      <c r="F839" s="13"/>
      <c r="G839" s="13">
        <v>11</v>
      </c>
      <c r="H839" s="35">
        <v>13</v>
      </c>
      <c r="I839" s="36">
        <v>0</v>
      </c>
      <c r="J839" s="36">
        <v>0.15384615384615385</v>
      </c>
      <c r="K839" s="36">
        <v>0</v>
      </c>
      <c r="L839" s="36">
        <v>0</v>
      </c>
      <c r="M839" s="36">
        <v>0.84615384615384615</v>
      </c>
      <c r="N839" s="37">
        <v>4.9151196642595188E-4</v>
      </c>
    </row>
    <row r="840" spans="2:14" hidden="1" x14ac:dyDescent="0.25">
      <c r="B840" s="34" t="s">
        <v>87</v>
      </c>
      <c r="C840" s="13"/>
      <c r="D840" s="13">
        <v>6</v>
      </c>
      <c r="E840" s="13"/>
      <c r="F840" s="13"/>
      <c r="G840" s="13">
        <v>7</v>
      </c>
      <c r="H840" s="35">
        <v>13</v>
      </c>
      <c r="I840" s="36">
        <v>0</v>
      </c>
      <c r="J840" s="36">
        <v>0.46153846153846156</v>
      </c>
      <c r="K840" s="36">
        <v>0</v>
      </c>
      <c r="L840" s="36">
        <v>0</v>
      </c>
      <c r="M840" s="36">
        <v>0.53846153846153844</v>
      </c>
      <c r="N840" s="37">
        <v>4.9151196642595188E-4</v>
      </c>
    </row>
    <row r="841" spans="2:14" hidden="1" x14ac:dyDescent="0.25">
      <c r="B841" s="34" t="s">
        <v>82</v>
      </c>
      <c r="C841" s="13">
        <v>1</v>
      </c>
      <c r="D841" s="13">
        <v>5</v>
      </c>
      <c r="E841" s="13"/>
      <c r="F841" s="13"/>
      <c r="G841" s="13">
        <v>6</v>
      </c>
      <c r="H841" s="35">
        <v>12</v>
      </c>
      <c r="I841" s="36">
        <v>8.3333333333333329E-2</v>
      </c>
      <c r="J841" s="36">
        <v>0.41666666666666669</v>
      </c>
      <c r="K841" s="36">
        <v>0</v>
      </c>
      <c r="L841" s="36">
        <v>0</v>
      </c>
      <c r="M841" s="36">
        <v>0.5</v>
      </c>
      <c r="N841" s="37">
        <v>4.5370335362395555E-4</v>
      </c>
    </row>
    <row r="842" spans="2:14" hidden="1" x14ac:dyDescent="0.25">
      <c r="B842" s="34" t="s">
        <v>162</v>
      </c>
      <c r="C842" s="13"/>
      <c r="D842" s="13">
        <v>5</v>
      </c>
      <c r="E842" s="13"/>
      <c r="F842" s="13"/>
      <c r="G842" s="13">
        <v>6</v>
      </c>
      <c r="H842" s="35">
        <v>11</v>
      </c>
      <c r="I842" s="36">
        <v>0</v>
      </c>
      <c r="J842" s="36">
        <v>0.45454545454545453</v>
      </c>
      <c r="K842" s="36">
        <v>0</v>
      </c>
      <c r="L842" s="36">
        <v>0</v>
      </c>
      <c r="M842" s="36">
        <v>0.54545454545454541</v>
      </c>
      <c r="N842" s="37">
        <v>4.1589474082195926E-4</v>
      </c>
    </row>
    <row r="843" spans="2:14" hidden="1" x14ac:dyDescent="0.25">
      <c r="B843" s="34" t="s">
        <v>60</v>
      </c>
      <c r="C843" s="13">
        <v>2</v>
      </c>
      <c r="D843" s="13">
        <v>2</v>
      </c>
      <c r="E843" s="13"/>
      <c r="F843" s="13">
        <v>1</v>
      </c>
      <c r="G843" s="13">
        <v>6</v>
      </c>
      <c r="H843" s="35">
        <v>11</v>
      </c>
      <c r="I843" s="36">
        <v>0.18181818181818182</v>
      </c>
      <c r="J843" s="36">
        <v>0.18181818181818182</v>
      </c>
      <c r="K843" s="36">
        <v>0</v>
      </c>
      <c r="L843" s="36">
        <v>9.0909090909090912E-2</v>
      </c>
      <c r="M843" s="36">
        <v>0.54545454545454541</v>
      </c>
      <c r="N843" s="37">
        <v>4.1589474082195926E-4</v>
      </c>
    </row>
    <row r="844" spans="2:14" hidden="1" x14ac:dyDescent="0.25">
      <c r="B844" s="34" t="s">
        <v>242</v>
      </c>
      <c r="C844" s="13"/>
      <c r="D844" s="13">
        <v>7</v>
      </c>
      <c r="E844" s="13"/>
      <c r="F844" s="13"/>
      <c r="G844" s="13">
        <v>3</v>
      </c>
      <c r="H844" s="35">
        <v>10</v>
      </c>
      <c r="I844" s="36">
        <v>0</v>
      </c>
      <c r="J844" s="36">
        <v>0.7</v>
      </c>
      <c r="K844" s="36">
        <v>0</v>
      </c>
      <c r="L844" s="36">
        <v>0</v>
      </c>
      <c r="M844" s="36">
        <v>0.3</v>
      </c>
      <c r="N844" s="37">
        <v>3.7808612801996293E-4</v>
      </c>
    </row>
    <row r="845" spans="2:14" hidden="1" x14ac:dyDescent="0.25">
      <c r="B845" s="34" t="s">
        <v>62</v>
      </c>
      <c r="C845" s="13"/>
      <c r="D845" s="13">
        <v>7</v>
      </c>
      <c r="E845" s="13"/>
      <c r="F845" s="13"/>
      <c r="G845" s="13">
        <v>3</v>
      </c>
      <c r="H845" s="35">
        <v>10</v>
      </c>
      <c r="I845" s="36">
        <v>0</v>
      </c>
      <c r="J845" s="36">
        <v>0.7</v>
      </c>
      <c r="K845" s="36">
        <v>0</v>
      </c>
      <c r="L845" s="36">
        <v>0</v>
      </c>
      <c r="M845" s="36">
        <v>0.3</v>
      </c>
      <c r="N845" s="37">
        <v>3.7808612801996293E-4</v>
      </c>
    </row>
    <row r="846" spans="2:14" hidden="1" x14ac:dyDescent="0.25">
      <c r="B846" s="34" t="s">
        <v>128</v>
      </c>
      <c r="C846" s="13"/>
      <c r="D846" s="13">
        <v>4</v>
      </c>
      <c r="E846" s="13"/>
      <c r="F846" s="13"/>
      <c r="G846" s="13">
        <v>6</v>
      </c>
      <c r="H846" s="35">
        <v>10</v>
      </c>
      <c r="I846" s="36">
        <v>0</v>
      </c>
      <c r="J846" s="36">
        <v>0.4</v>
      </c>
      <c r="K846" s="36">
        <v>0</v>
      </c>
      <c r="L846" s="36">
        <v>0</v>
      </c>
      <c r="M846" s="36">
        <v>0.6</v>
      </c>
      <c r="N846" s="37">
        <v>3.7808612801996293E-4</v>
      </c>
    </row>
    <row r="847" spans="2:14" hidden="1" x14ac:dyDescent="0.25">
      <c r="B847" s="34" t="s">
        <v>101</v>
      </c>
      <c r="C847" s="13"/>
      <c r="D847" s="13">
        <v>8</v>
      </c>
      <c r="E847" s="13"/>
      <c r="F847" s="13">
        <v>2</v>
      </c>
      <c r="G847" s="13"/>
      <c r="H847" s="35">
        <v>10</v>
      </c>
      <c r="I847" s="36">
        <v>0</v>
      </c>
      <c r="J847" s="36">
        <v>0.8</v>
      </c>
      <c r="K847" s="36">
        <v>0</v>
      </c>
      <c r="L847" s="36">
        <v>0.2</v>
      </c>
      <c r="M847" s="36">
        <v>0</v>
      </c>
      <c r="N847" s="37">
        <v>3.7808612801996293E-4</v>
      </c>
    </row>
    <row r="848" spans="2:14" hidden="1" x14ac:dyDescent="0.25">
      <c r="B848" s="34" t="s">
        <v>55</v>
      </c>
      <c r="C848" s="13"/>
      <c r="D848" s="13">
        <v>4</v>
      </c>
      <c r="E848" s="13"/>
      <c r="F848" s="13"/>
      <c r="G848" s="13">
        <v>5</v>
      </c>
      <c r="H848" s="35">
        <v>9</v>
      </c>
      <c r="I848" s="36">
        <v>0</v>
      </c>
      <c r="J848" s="36">
        <v>0.44444444444444442</v>
      </c>
      <c r="K848" s="36">
        <v>0</v>
      </c>
      <c r="L848" s="36">
        <v>0</v>
      </c>
      <c r="M848" s="36">
        <v>0.55555555555555558</v>
      </c>
      <c r="N848" s="37">
        <v>3.4027751521796665E-4</v>
      </c>
    </row>
    <row r="849" spans="2:14" hidden="1" x14ac:dyDescent="0.25">
      <c r="B849" s="34" t="s">
        <v>92</v>
      </c>
      <c r="C849" s="13">
        <v>1</v>
      </c>
      <c r="D849" s="13">
        <v>5</v>
      </c>
      <c r="E849" s="13"/>
      <c r="F849" s="13"/>
      <c r="G849" s="13">
        <v>3</v>
      </c>
      <c r="H849" s="35">
        <v>9</v>
      </c>
      <c r="I849" s="36">
        <v>0.1111111111111111</v>
      </c>
      <c r="J849" s="36">
        <v>0.55555555555555558</v>
      </c>
      <c r="K849" s="36">
        <v>0</v>
      </c>
      <c r="L849" s="36">
        <v>0</v>
      </c>
      <c r="M849" s="36">
        <v>0.33333333333333331</v>
      </c>
      <c r="N849" s="37">
        <v>3.4027751521796665E-4</v>
      </c>
    </row>
    <row r="850" spans="2:14" hidden="1" x14ac:dyDescent="0.25">
      <c r="B850" s="34" t="s">
        <v>38</v>
      </c>
      <c r="C850" s="13"/>
      <c r="D850" s="13">
        <v>4</v>
      </c>
      <c r="E850" s="13"/>
      <c r="F850" s="13">
        <v>2</v>
      </c>
      <c r="G850" s="13">
        <v>3</v>
      </c>
      <c r="H850" s="35">
        <v>9</v>
      </c>
      <c r="I850" s="36">
        <v>0</v>
      </c>
      <c r="J850" s="36">
        <v>0.44444444444444442</v>
      </c>
      <c r="K850" s="36">
        <v>0</v>
      </c>
      <c r="L850" s="36">
        <v>0.22222222222222221</v>
      </c>
      <c r="M850" s="36">
        <v>0.33333333333333331</v>
      </c>
      <c r="N850" s="37">
        <v>3.4027751521796665E-4</v>
      </c>
    </row>
    <row r="851" spans="2:14" hidden="1" x14ac:dyDescent="0.25">
      <c r="B851" s="34" t="s">
        <v>164</v>
      </c>
      <c r="C851" s="13"/>
      <c r="D851" s="13">
        <v>7</v>
      </c>
      <c r="E851" s="13"/>
      <c r="F851" s="13"/>
      <c r="G851" s="13">
        <v>2</v>
      </c>
      <c r="H851" s="35">
        <v>9</v>
      </c>
      <c r="I851" s="36">
        <v>0</v>
      </c>
      <c r="J851" s="36">
        <v>0.77777777777777779</v>
      </c>
      <c r="K851" s="36">
        <v>0</v>
      </c>
      <c r="L851" s="36">
        <v>0</v>
      </c>
      <c r="M851" s="36">
        <v>0.22222222222222221</v>
      </c>
      <c r="N851" s="37">
        <v>3.4027751521796665E-4</v>
      </c>
    </row>
    <row r="852" spans="2:14" hidden="1" x14ac:dyDescent="0.25">
      <c r="B852" s="34" t="s">
        <v>150</v>
      </c>
      <c r="C852" s="13"/>
      <c r="D852" s="13">
        <v>3</v>
      </c>
      <c r="E852" s="13"/>
      <c r="F852" s="13"/>
      <c r="G852" s="13">
        <v>6</v>
      </c>
      <c r="H852" s="35">
        <v>9</v>
      </c>
      <c r="I852" s="36">
        <v>0</v>
      </c>
      <c r="J852" s="36">
        <v>0.33333333333333331</v>
      </c>
      <c r="K852" s="36">
        <v>0</v>
      </c>
      <c r="L852" s="36">
        <v>0</v>
      </c>
      <c r="M852" s="36">
        <v>0.66666666666666663</v>
      </c>
      <c r="N852" s="37">
        <v>3.4027751521796665E-4</v>
      </c>
    </row>
    <row r="853" spans="2:14" hidden="1" x14ac:dyDescent="0.25">
      <c r="B853" s="34" t="s">
        <v>200</v>
      </c>
      <c r="C853" s="13">
        <v>1</v>
      </c>
      <c r="D853" s="13">
        <v>4</v>
      </c>
      <c r="E853" s="13"/>
      <c r="F853" s="13"/>
      <c r="G853" s="13">
        <v>4</v>
      </c>
      <c r="H853" s="35">
        <v>9</v>
      </c>
      <c r="I853" s="36">
        <v>0.1111111111111111</v>
      </c>
      <c r="J853" s="36">
        <v>0.44444444444444442</v>
      </c>
      <c r="K853" s="36">
        <v>0</v>
      </c>
      <c r="L853" s="36">
        <v>0</v>
      </c>
      <c r="M853" s="36">
        <v>0.44444444444444442</v>
      </c>
      <c r="N853" s="37">
        <v>3.4027751521796665E-4</v>
      </c>
    </row>
    <row r="854" spans="2:14" hidden="1" x14ac:dyDescent="0.25">
      <c r="B854" s="34" t="s">
        <v>91</v>
      </c>
      <c r="C854" s="13"/>
      <c r="D854" s="13">
        <v>6</v>
      </c>
      <c r="E854" s="13"/>
      <c r="F854" s="13">
        <v>1</v>
      </c>
      <c r="G854" s="13">
        <v>1</v>
      </c>
      <c r="H854" s="35">
        <v>8</v>
      </c>
      <c r="I854" s="36">
        <v>0</v>
      </c>
      <c r="J854" s="36">
        <v>0.75</v>
      </c>
      <c r="K854" s="36">
        <v>0</v>
      </c>
      <c r="L854" s="36">
        <v>0.125</v>
      </c>
      <c r="M854" s="36">
        <v>0.125</v>
      </c>
      <c r="N854" s="37">
        <v>3.0246890241597036E-4</v>
      </c>
    </row>
    <row r="855" spans="2:14" hidden="1" x14ac:dyDescent="0.25">
      <c r="B855" s="34" t="s">
        <v>44</v>
      </c>
      <c r="C855" s="13"/>
      <c r="D855" s="13">
        <v>3</v>
      </c>
      <c r="E855" s="13"/>
      <c r="F855" s="13">
        <v>1</v>
      </c>
      <c r="G855" s="13">
        <v>4</v>
      </c>
      <c r="H855" s="35">
        <v>8</v>
      </c>
      <c r="I855" s="36">
        <v>0</v>
      </c>
      <c r="J855" s="36">
        <v>0.375</v>
      </c>
      <c r="K855" s="36">
        <v>0</v>
      </c>
      <c r="L855" s="36">
        <v>0.125</v>
      </c>
      <c r="M855" s="36">
        <v>0.5</v>
      </c>
      <c r="N855" s="37">
        <v>3.0246890241597036E-4</v>
      </c>
    </row>
    <row r="856" spans="2:14" hidden="1" x14ac:dyDescent="0.25">
      <c r="B856" s="34" t="s">
        <v>136</v>
      </c>
      <c r="C856" s="13"/>
      <c r="D856" s="13">
        <v>4</v>
      </c>
      <c r="E856" s="13"/>
      <c r="F856" s="13"/>
      <c r="G856" s="13">
        <v>4</v>
      </c>
      <c r="H856" s="35">
        <v>8</v>
      </c>
      <c r="I856" s="36">
        <v>0</v>
      </c>
      <c r="J856" s="36">
        <v>0.5</v>
      </c>
      <c r="K856" s="36">
        <v>0</v>
      </c>
      <c r="L856" s="36">
        <v>0</v>
      </c>
      <c r="M856" s="36">
        <v>0.5</v>
      </c>
      <c r="N856" s="37">
        <v>3.0246890241597036E-4</v>
      </c>
    </row>
    <row r="857" spans="2:14" hidden="1" x14ac:dyDescent="0.25">
      <c r="B857" s="34" t="s">
        <v>123</v>
      </c>
      <c r="C857" s="13"/>
      <c r="D857" s="13">
        <v>6</v>
      </c>
      <c r="E857" s="13"/>
      <c r="F857" s="13"/>
      <c r="G857" s="13">
        <v>2</v>
      </c>
      <c r="H857" s="35">
        <v>8</v>
      </c>
      <c r="I857" s="36">
        <v>0</v>
      </c>
      <c r="J857" s="36">
        <v>0.75</v>
      </c>
      <c r="K857" s="36">
        <v>0</v>
      </c>
      <c r="L857" s="36">
        <v>0</v>
      </c>
      <c r="M857" s="36">
        <v>0.25</v>
      </c>
      <c r="N857" s="37">
        <v>3.0246890241597036E-4</v>
      </c>
    </row>
    <row r="858" spans="2:14" hidden="1" x14ac:dyDescent="0.25">
      <c r="B858" s="34" t="s">
        <v>134</v>
      </c>
      <c r="C858" s="13"/>
      <c r="D858" s="13">
        <v>7</v>
      </c>
      <c r="E858" s="13"/>
      <c r="F858" s="13"/>
      <c r="G858" s="13">
        <v>1</v>
      </c>
      <c r="H858" s="35">
        <v>8</v>
      </c>
      <c r="I858" s="36">
        <v>0</v>
      </c>
      <c r="J858" s="36">
        <v>0.875</v>
      </c>
      <c r="K858" s="36">
        <v>0</v>
      </c>
      <c r="L858" s="36">
        <v>0</v>
      </c>
      <c r="M858" s="36">
        <v>0.125</v>
      </c>
      <c r="N858" s="37">
        <v>3.0246890241597036E-4</v>
      </c>
    </row>
    <row r="859" spans="2:14" hidden="1" x14ac:dyDescent="0.25">
      <c r="B859" s="34" t="s">
        <v>46</v>
      </c>
      <c r="C859" s="13"/>
      <c r="D859" s="13">
        <v>2</v>
      </c>
      <c r="E859" s="13"/>
      <c r="F859" s="13"/>
      <c r="G859" s="13">
        <v>6</v>
      </c>
      <c r="H859" s="35">
        <v>8</v>
      </c>
      <c r="I859" s="36">
        <v>0</v>
      </c>
      <c r="J859" s="36">
        <v>0.25</v>
      </c>
      <c r="K859" s="36">
        <v>0</v>
      </c>
      <c r="L859" s="36">
        <v>0</v>
      </c>
      <c r="M859" s="36">
        <v>0.75</v>
      </c>
      <c r="N859" s="37">
        <v>3.0246890241597036E-4</v>
      </c>
    </row>
    <row r="860" spans="2:14" hidden="1" x14ac:dyDescent="0.25">
      <c r="B860" s="34" t="s">
        <v>155</v>
      </c>
      <c r="C860" s="13"/>
      <c r="D860" s="13">
        <v>7</v>
      </c>
      <c r="E860" s="13"/>
      <c r="F860" s="13"/>
      <c r="G860" s="13">
        <v>1</v>
      </c>
      <c r="H860" s="35">
        <v>8</v>
      </c>
      <c r="I860" s="36">
        <v>0</v>
      </c>
      <c r="J860" s="36">
        <v>0.875</v>
      </c>
      <c r="K860" s="36">
        <v>0</v>
      </c>
      <c r="L860" s="36">
        <v>0</v>
      </c>
      <c r="M860" s="36">
        <v>0.125</v>
      </c>
      <c r="N860" s="37">
        <v>3.0246890241597036E-4</v>
      </c>
    </row>
    <row r="861" spans="2:14" hidden="1" x14ac:dyDescent="0.25">
      <c r="B861" s="34" t="s">
        <v>141</v>
      </c>
      <c r="C861" s="13"/>
      <c r="D861" s="13">
        <v>4</v>
      </c>
      <c r="E861" s="13"/>
      <c r="F861" s="13"/>
      <c r="G861" s="13">
        <v>3</v>
      </c>
      <c r="H861" s="35">
        <v>7</v>
      </c>
      <c r="I861" s="36">
        <v>0</v>
      </c>
      <c r="J861" s="36">
        <v>0.5714285714285714</v>
      </c>
      <c r="K861" s="36">
        <v>0</v>
      </c>
      <c r="L861" s="36">
        <v>0</v>
      </c>
      <c r="M861" s="36">
        <v>0.42857142857142855</v>
      </c>
      <c r="N861" s="37">
        <v>2.6466028961397408E-4</v>
      </c>
    </row>
    <row r="862" spans="2:14" hidden="1" x14ac:dyDescent="0.25">
      <c r="B862" s="34" t="s">
        <v>158</v>
      </c>
      <c r="C862" s="13"/>
      <c r="D862" s="13">
        <v>3</v>
      </c>
      <c r="E862" s="13"/>
      <c r="F862" s="13">
        <v>2</v>
      </c>
      <c r="G862" s="13">
        <v>2</v>
      </c>
      <c r="H862" s="35">
        <v>7</v>
      </c>
      <c r="I862" s="36">
        <v>0</v>
      </c>
      <c r="J862" s="36">
        <v>0.42857142857142855</v>
      </c>
      <c r="K862" s="36">
        <v>0</v>
      </c>
      <c r="L862" s="36">
        <v>0.2857142857142857</v>
      </c>
      <c r="M862" s="36">
        <v>0.2857142857142857</v>
      </c>
      <c r="N862" s="37">
        <v>2.6466028961397408E-4</v>
      </c>
    </row>
    <row r="863" spans="2:14" hidden="1" x14ac:dyDescent="0.25">
      <c r="B863" s="34" t="s">
        <v>188</v>
      </c>
      <c r="C863" s="13"/>
      <c r="D863" s="13">
        <v>2</v>
      </c>
      <c r="E863" s="13"/>
      <c r="F863" s="13">
        <v>3</v>
      </c>
      <c r="G863" s="13">
        <v>2</v>
      </c>
      <c r="H863" s="35">
        <v>7</v>
      </c>
      <c r="I863" s="36">
        <v>0</v>
      </c>
      <c r="J863" s="36">
        <v>0.2857142857142857</v>
      </c>
      <c r="K863" s="36">
        <v>0</v>
      </c>
      <c r="L863" s="36">
        <v>0.42857142857142855</v>
      </c>
      <c r="M863" s="36">
        <v>0.2857142857142857</v>
      </c>
      <c r="N863" s="37">
        <v>2.6466028961397408E-4</v>
      </c>
    </row>
    <row r="864" spans="2:14" hidden="1" x14ac:dyDescent="0.25">
      <c r="B864" s="34" t="s">
        <v>241</v>
      </c>
      <c r="C864" s="13"/>
      <c r="D864" s="13">
        <v>4</v>
      </c>
      <c r="E864" s="13"/>
      <c r="F864" s="13"/>
      <c r="G864" s="13">
        <v>3</v>
      </c>
      <c r="H864" s="35">
        <v>7</v>
      </c>
      <c r="I864" s="36">
        <v>0</v>
      </c>
      <c r="J864" s="36">
        <v>0.5714285714285714</v>
      </c>
      <c r="K864" s="36">
        <v>0</v>
      </c>
      <c r="L864" s="36">
        <v>0</v>
      </c>
      <c r="M864" s="36">
        <v>0.42857142857142855</v>
      </c>
      <c r="N864" s="37">
        <v>2.6466028961397408E-4</v>
      </c>
    </row>
    <row r="865" spans="2:14" hidden="1" x14ac:dyDescent="0.25">
      <c r="B865" s="34" t="s">
        <v>263</v>
      </c>
      <c r="C865" s="13"/>
      <c r="D865" s="13">
        <v>5</v>
      </c>
      <c r="E865" s="13"/>
      <c r="F865" s="13"/>
      <c r="G865" s="13">
        <v>1</v>
      </c>
      <c r="H865" s="35">
        <v>6</v>
      </c>
      <c r="I865" s="36">
        <v>0</v>
      </c>
      <c r="J865" s="36">
        <v>0.83333333333333337</v>
      </c>
      <c r="K865" s="36">
        <v>0</v>
      </c>
      <c r="L865" s="36">
        <v>0</v>
      </c>
      <c r="M865" s="36">
        <v>0.16666666666666666</v>
      </c>
      <c r="N865" s="37">
        <v>2.2685167681197777E-4</v>
      </c>
    </row>
    <row r="866" spans="2:14" hidden="1" x14ac:dyDescent="0.25">
      <c r="B866" s="34" t="s">
        <v>146</v>
      </c>
      <c r="C866" s="13"/>
      <c r="D866" s="13">
        <v>2</v>
      </c>
      <c r="E866" s="13"/>
      <c r="F866" s="13">
        <v>1</v>
      </c>
      <c r="G866" s="13">
        <v>3</v>
      </c>
      <c r="H866" s="35">
        <v>6</v>
      </c>
      <c r="I866" s="36">
        <v>0</v>
      </c>
      <c r="J866" s="36">
        <v>0.33333333333333331</v>
      </c>
      <c r="K866" s="36">
        <v>0</v>
      </c>
      <c r="L866" s="36">
        <v>0.16666666666666666</v>
      </c>
      <c r="M866" s="36">
        <v>0.5</v>
      </c>
      <c r="N866" s="37">
        <v>2.2685167681197777E-4</v>
      </c>
    </row>
    <row r="867" spans="2:14" hidden="1" x14ac:dyDescent="0.25">
      <c r="B867" s="34" t="s">
        <v>232</v>
      </c>
      <c r="C867" s="13">
        <v>1</v>
      </c>
      <c r="D867" s="13">
        <v>3</v>
      </c>
      <c r="E867" s="13"/>
      <c r="F867" s="13"/>
      <c r="G867" s="13">
        <v>2</v>
      </c>
      <c r="H867" s="35">
        <v>6</v>
      </c>
      <c r="I867" s="36">
        <v>0.16666666666666666</v>
      </c>
      <c r="J867" s="36">
        <v>0.5</v>
      </c>
      <c r="K867" s="36">
        <v>0</v>
      </c>
      <c r="L867" s="36">
        <v>0</v>
      </c>
      <c r="M867" s="36">
        <v>0.33333333333333331</v>
      </c>
      <c r="N867" s="37">
        <v>2.2685167681197777E-4</v>
      </c>
    </row>
    <row r="868" spans="2:14" hidden="1" x14ac:dyDescent="0.25">
      <c r="B868" s="34" t="s">
        <v>203</v>
      </c>
      <c r="C868" s="13">
        <v>1</v>
      </c>
      <c r="D868" s="13">
        <v>3</v>
      </c>
      <c r="E868" s="13"/>
      <c r="F868" s="13">
        <v>1</v>
      </c>
      <c r="G868" s="13">
        <v>1</v>
      </c>
      <c r="H868" s="35">
        <v>6</v>
      </c>
      <c r="I868" s="36">
        <v>0.16666666666666666</v>
      </c>
      <c r="J868" s="36">
        <v>0.5</v>
      </c>
      <c r="K868" s="36">
        <v>0</v>
      </c>
      <c r="L868" s="36">
        <v>0.16666666666666666</v>
      </c>
      <c r="M868" s="36">
        <v>0.16666666666666666</v>
      </c>
      <c r="N868" s="37">
        <v>2.2685167681197777E-4</v>
      </c>
    </row>
    <row r="869" spans="2:14" hidden="1" x14ac:dyDescent="0.25">
      <c r="B869" s="34" t="s">
        <v>229</v>
      </c>
      <c r="C869" s="13"/>
      <c r="D869" s="13">
        <v>1</v>
      </c>
      <c r="E869" s="13">
        <v>2</v>
      </c>
      <c r="F869" s="13"/>
      <c r="G869" s="13">
        <v>3</v>
      </c>
      <c r="H869" s="35">
        <v>6</v>
      </c>
      <c r="I869" s="36">
        <v>0</v>
      </c>
      <c r="J869" s="36">
        <v>0.16666666666666666</v>
      </c>
      <c r="K869" s="36">
        <v>0.33333333333333331</v>
      </c>
      <c r="L869" s="36">
        <v>0</v>
      </c>
      <c r="M869" s="36">
        <v>0.5</v>
      </c>
      <c r="N869" s="37">
        <v>2.2685167681197777E-4</v>
      </c>
    </row>
    <row r="870" spans="2:14" hidden="1" x14ac:dyDescent="0.25">
      <c r="B870" s="34" t="s">
        <v>121</v>
      </c>
      <c r="C870" s="13"/>
      <c r="D870" s="13">
        <v>6</v>
      </c>
      <c r="E870" s="13"/>
      <c r="F870" s="13"/>
      <c r="G870" s="13"/>
      <c r="H870" s="35">
        <v>6</v>
      </c>
      <c r="I870" s="36">
        <v>0</v>
      </c>
      <c r="J870" s="36">
        <v>1</v>
      </c>
      <c r="K870" s="36">
        <v>0</v>
      </c>
      <c r="L870" s="36">
        <v>0</v>
      </c>
      <c r="M870" s="36">
        <v>0</v>
      </c>
      <c r="N870" s="37">
        <v>2.2685167681197777E-4</v>
      </c>
    </row>
    <row r="871" spans="2:14" hidden="1" x14ac:dyDescent="0.25">
      <c r="B871" s="34" t="s">
        <v>218</v>
      </c>
      <c r="C871" s="13"/>
      <c r="D871" s="13">
        <v>4</v>
      </c>
      <c r="E871" s="13"/>
      <c r="F871" s="13"/>
      <c r="G871" s="13">
        <v>1</v>
      </c>
      <c r="H871" s="35">
        <v>5</v>
      </c>
      <c r="I871" s="36">
        <v>0</v>
      </c>
      <c r="J871" s="36">
        <v>0.8</v>
      </c>
      <c r="K871" s="36">
        <v>0</v>
      </c>
      <c r="L871" s="36">
        <v>0</v>
      </c>
      <c r="M871" s="36">
        <v>0.2</v>
      </c>
      <c r="N871" s="37">
        <v>1.8904306400998146E-4</v>
      </c>
    </row>
    <row r="872" spans="2:14" hidden="1" x14ac:dyDescent="0.25">
      <c r="B872" s="34" t="s">
        <v>197</v>
      </c>
      <c r="C872" s="13"/>
      <c r="D872" s="13">
        <v>4</v>
      </c>
      <c r="E872" s="13"/>
      <c r="F872" s="13"/>
      <c r="G872" s="13">
        <v>1</v>
      </c>
      <c r="H872" s="35">
        <v>5</v>
      </c>
      <c r="I872" s="36">
        <v>0</v>
      </c>
      <c r="J872" s="36">
        <v>0.8</v>
      </c>
      <c r="K872" s="36">
        <v>0</v>
      </c>
      <c r="L872" s="36">
        <v>0</v>
      </c>
      <c r="M872" s="36">
        <v>0.2</v>
      </c>
      <c r="N872" s="37">
        <v>1.8904306400998146E-4</v>
      </c>
    </row>
    <row r="873" spans="2:14" hidden="1" x14ac:dyDescent="0.25">
      <c r="B873" s="34" t="s">
        <v>185</v>
      </c>
      <c r="C873" s="13"/>
      <c r="D873" s="13">
        <v>2</v>
      </c>
      <c r="E873" s="13"/>
      <c r="F873" s="13"/>
      <c r="G873" s="13">
        <v>3</v>
      </c>
      <c r="H873" s="35">
        <v>5</v>
      </c>
      <c r="I873" s="36">
        <v>0</v>
      </c>
      <c r="J873" s="36">
        <v>0.4</v>
      </c>
      <c r="K873" s="36">
        <v>0</v>
      </c>
      <c r="L873" s="36">
        <v>0</v>
      </c>
      <c r="M873" s="36">
        <v>0.6</v>
      </c>
      <c r="N873" s="37">
        <v>1.8904306400998146E-4</v>
      </c>
    </row>
    <row r="874" spans="2:14" hidden="1" x14ac:dyDescent="0.25">
      <c r="B874" s="34" t="s">
        <v>122</v>
      </c>
      <c r="C874" s="13"/>
      <c r="D874" s="13">
        <v>5</v>
      </c>
      <c r="E874" s="13"/>
      <c r="F874" s="13"/>
      <c r="G874" s="13"/>
      <c r="H874" s="35">
        <v>5</v>
      </c>
      <c r="I874" s="36">
        <v>0</v>
      </c>
      <c r="J874" s="36">
        <v>1</v>
      </c>
      <c r="K874" s="36">
        <v>0</v>
      </c>
      <c r="L874" s="36">
        <v>0</v>
      </c>
      <c r="M874" s="36">
        <v>0</v>
      </c>
      <c r="N874" s="37">
        <v>1.8904306400998146E-4</v>
      </c>
    </row>
    <row r="875" spans="2:14" hidden="1" x14ac:dyDescent="0.25">
      <c r="B875" s="34" t="s">
        <v>176</v>
      </c>
      <c r="C875" s="13">
        <v>1</v>
      </c>
      <c r="D875" s="13">
        <v>2</v>
      </c>
      <c r="E875" s="13"/>
      <c r="F875" s="13"/>
      <c r="G875" s="13">
        <v>2</v>
      </c>
      <c r="H875" s="35">
        <v>5</v>
      </c>
      <c r="I875" s="36">
        <v>0.2</v>
      </c>
      <c r="J875" s="36">
        <v>0.4</v>
      </c>
      <c r="K875" s="36">
        <v>0</v>
      </c>
      <c r="L875" s="36">
        <v>0</v>
      </c>
      <c r="M875" s="36">
        <v>0.4</v>
      </c>
      <c r="N875" s="37">
        <v>1.8904306400998146E-4</v>
      </c>
    </row>
    <row r="876" spans="2:14" hidden="1" x14ac:dyDescent="0.25">
      <c r="B876" s="34" t="s">
        <v>170</v>
      </c>
      <c r="C876" s="13"/>
      <c r="D876" s="13">
        <v>4</v>
      </c>
      <c r="E876" s="13"/>
      <c r="F876" s="13"/>
      <c r="G876" s="13">
        <v>1</v>
      </c>
      <c r="H876" s="35">
        <v>5</v>
      </c>
      <c r="I876" s="36">
        <v>0</v>
      </c>
      <c r="J876" s="36">
        <v>0.8</v>
      </c>
      <c r="K876" s="36">
        <v>0</v>
      </c>
      <c r="L876" s="36">
        <v>0</v>
      </c>
      <c r="M876" s="36">
        <v>0.2</v>
      </c>
      <c r="N876" s="37">
        <v>1.8904306400998146E-4</v>
      </c>
    </row>
    <row r="877" spans="2:14" hidden="1" x14ac:dyDescent="0.25">
      <c r="B877" s="34" t="s">
        <v>144</v>
      </c>
      <c r="C877" s="13"/>
      <c r="D877" s="13">
        <v>2</v>
      </c>
      <c r="E877" s="13"/>
      <c r="F877" s="13"/>
      <c r="G877" s="13">
        <v>3</v>
      </c>
      <c r="H877" s="35">
        <v>5</v>
      </c>
      <c r="I877" s="36">
        <v>0</v>
      </c>
      <c r="J877" s="36">
        <v>0.4</v>
      </c>
      <c r="K877" s="36">
        <v>0</v>
      </c>
      <c r="L877" s="36">
        <v>0</v>
      </c>
      <c r="M877" s="36">
        <v>0.6</v>
      </c>
      <c r="N877" s="37">
        <v>1.8904306400998146E-4</v>
      </c>
    </row>
    <row r="878" spans="2:14" hidden="1" x14ac:dyDescent="0.25">
      <c r="B878" s="34" t="s">
        <v>227</v>
      </c>
      <c r="C878" s="13"/>
      <c r="D878" s="13">
        <v>3</v>
      </c>
      <c r="E878" s="13"/>
      <c r="F878" s="13"/>
      <c r="G878" s="13">
        <v>2</v>
      </c>
      <c r="H878" s="35">
        <v>5</v>
      </c>
      <c r="I878" s="36">
        <v>0</v>
      </c>
      <c r="J878" s="36">
        <v>0.6</v>
      </c>
      <c r="K878" s="36">
        <v>0</v>
      </c>
      <c r="L878" s="36">
        <v>0</v>
      </c>
      <c r="M878" s="36">
        <v>0.4</v>
      </c>
      <c r="N878" s="37">
        <v>1.8904306400998146E-4</v>
      </c>
    </row>
    <row r="879" spans="2:14" hidden="1" x14ac:dyDescent="0.25">
      <c r="B879" s="34" t="s">
        <v>259</v>
      </c>
      <c r="C879" s="13"/>
      <c r="D879" s="13"/>
      <c r="E879" s="13"/>
      <c r="F879" s="13"/>
      <c r="G879" s="13">
        <v>5</v>
      </c>
      <c r="H879" s="35">
        <v>5</v>
      </c>
      <c r="I879" s="36">
        <v>0</v>
      </c>
      <c r="J879" s="36">
        <v>0</v>
      </c>
      <c r="K879" s="36">
        <v>0</v>
      </c>
      <c r="L879" s="36">
        <v>0</v>
      </c>
      <c r="M879" s="36">
        <v>1</v>
      </c>
      <c r="N879" s="37">
        <v>1.8904306400998146E-4</v>
      </c>
    </row>
    <row r="880" spans="2:14" hidden="1" x14ac:dyDescent="0.25">
      <c r="B880" s="34" t="s">
        <v>157</v>
      </c>
      <c r="C880" s="13"/>
      <c r="D880" s="13">
        <v>3</v>
      </c>
      <c r="E880" s="13"/>
      <c r="F880" s="13"/>
      <c r="G880" s="13">
        <v>2</v>
      </c>
      <c r="H880" s="35">
        <v>5</v>
      </c>
      <c r="I880" s="36">
        <v>0</v>
      </c>
      <c r="J880" s="36">
        <v>0.6</v>
      </c>
      <c r="K880" s="36">
        <v>0</v>
      </c>
      <c r="L880" s="36">
        <v>0</v>
      </c>
      <c r="M880" s="36">
        <v>0.4</v>
      </c>
      <c r="N880" s="37">
        <v>1.8904306400998146E-4</v>
      </c>
    </row>
    <row r="881" spans="2:14" hidden="1" x14ac:dyDescent="0.25">
      <c r="B881" s="34" t="s">
        <v>70</v>
      </c>
      <c r="C881" s="13"/>
      <c r="D881" s="13">
        <v>5</v>
      </c>
      <c r="E881" s="13"/>
      <c r="F881" s="13"/>
      <c r="G881" s="13"/>
      <c r="H881" s="35">
        <v>5</v>
      </c>
      <c r="I881" s="36">
        <v>0</v>
      </c>
      <c r="J881" s="36">
        <v>1</v>
      </c>
      <c r="K881" s="36">
        <v>0</v>
      </c>
      <c r="L881" s="36">
        <v>0</v>
      </c>
      <c r="M881" s="36">
        <v>0</v>
      </c>
      <c r="N881" s="37">
        <v>1.8904306400998146E-4</v>
      </c>
    </row>
    <row r="882" spans="2:14" hidden="1" x14ac:dyDescent="0.25">
      <c r="B882" s="34" t="s">
        <v>152</v>
      </c>
      <c r="C882" s="13"/>
      <c r="D882" s="13">
        <v>4</v>
      </c>
      <c r="E882" s="13"/>
      <c r="F882" s="13"/>
      <c r="G882" s="13">
        <v>1</v>
      </c>
      <c r="H882" s="35">
        <v>5</v>
      </c>
      <c r="I882" s="36">
        <v>0</v>
      </c>
      <c r="J882" s="36">
        <v>0.8</v>
      </c>
      <c r="K882" s="36">
        <v>0</v>
      </c>
      <c r="L882" s="36">
        <v>0</v>
      </c>
      <c r="M882" s="36">
        <v>0.2</v>
      </c>
      <c r="N882" s="37">
        <v>1.8904306400998146E-4</v>
      </c>
    </row>
    <row r="883" spans="2:14" hidden="1" x14ac:dyDescent="0.25">
      <c r="B883" s="34" t="s">
        <v>251</v>
      </c>
      <c r="C883" s="13">
        <v>1</v>
      </c>
      <c r="D883" s="13">
        <v>3</v>
      </c>
      <c r="E883" s="13"/>
      <c r="F883" s="13"/>
      <c r="G883" s="13">
        <v>1</v>
      </c>
      <c r="H883" s="35">
        <v>5</v>
      </c>
      <c r="I883" s="36">
        <v>0.2</v>
      </c>
      <c r="J883" s="36">
        <v>0.6</v>
      </c>
      <c r="K883" s="36">
        <v>0</v>
      </c>
      <c r="L883" s="36">
        <v>0</v>
      </c>
      <c r="M883" s="36">
        <v>0.2</v>
      </c>
      <c r="N883" s="37">
        <v>1.8904306400998146E-4</v>
      </c>
    </row>
    <row r="884" spans="2:14" hidden="1" x14ac:dyDescent="0.25">
      <c r="B884" s="34" t="s">
        <v>163</v>
      </c>
      <c r="C884" s="13"/>
      <c r="D884" s="13">
        <v>4</v>
      </c>
      <c r="E884" s="13"/>
      <c r="F884" s="13"/>
      <c r="G884" s="13"/>
      <c r="H884" s="35">
        <v>4</v>
      </c>
      <c r="I884" s="36">
        <v>0</v>
      </c>
      <c r="J884" s="36">
        <v>1</v>
      </c>
      <c r="K884" s="36">
        <v>0</v>
      </c>
      <c r="L884" s="36">
        <v>0</v>
      </c>
      <c r="M884" s="36">
        <v>0</v>
      </c>
      <c r="N884" s="37">
        <v>1.5123445120798518E-4</v>
      </c>
    </row>
    <row r="885" spans="2:14" hidden="1" x14ac:dyDescent="0.25">
      <c r="B885" s="34" t="s">
        <v>34</v>
      </c>
      <c r="C885" s="13"/>
      <c r="D885" s="13">
        <v>3</v>
      </c>
      <c r="E885" s="13"/>
      <c r="F885" s="13"/>
      <c r="G885" s="13">
        <v>1</v>
      </c>
      <c r="H885" s="35">
        <v>4</v>
      </c>
      <c r="I885" s="36">
        <v>0</v>
      </c>
      <c r="J885" s="36">
        <v>0.75</v>
      </c>
      <c r="K885" s="36">
        <v>0</v>
      </c>
      <c r="L885" s="36">
        <v>0</v>
      </c>
      <c r="M885" s="36">
        <v>0.25</v>
      </c>
      <c r="N885" s="37">
        <v>1.5123445120798518E-4</v>
      </c>
    </row>
    <row r="886" spans="2:14" hidden="1" x14ac:dyDescent="0.25">
      <c r="B886" s="34" t="s">
        <v>111</v>
      </c>
      <c r="C886" s="13">
        <v>1</v>
      </c>
      <c r="D886" s="13"/>
      <c r="E886" s="13"/>
      <c r="F886" s="13"/>
      <c r="G886" s="13">
        <v>3</v>
      </c>
      <c r="H886" s="35">
        <v>4</v>
      </c>
      <c r="I886" s="36">
        <v>0.25</v>
      </c>
      <c r="J886" s="36">
        <v>0</v>
      </c>
      <c r="K886" s="36">
        <v>0</v>
      </c>
      <c r="L886" s="36">
        <v>0</v>
      </c>
      <c r="M886" s="36">
        <v>0.75</v>
      </c>
      <c r="N886" s="37">
        <v>1.5123445120798518E-4</v>
      </c>
    </row>
    <row r="887" spans="2:14" hidden="1" x14ac:dyDescent="0.25">
      <c r="B887" s="34" t="s">
        <v>140</v>
      </c>
      <c r="C887" s="13"/>
      <c r="D887" s="13">
        <v>4</v>
      </c>
      <c r="E887" s="13"/>
      <c r="F887" s="13"/>
      <c r="G887" s="13"/>
      <c r="H887" s="35">
        <v>4</v>
      </c>
      <c r="I887" s="36">
        <v>0</v>
      </c>
      <c r="J887" s="36">
        <v>1</v>
      </c>
      <c r="K887" s="36">
        <v>0</v>
      </c>
      <c r="L887" s="36">
        <v>0</v>
      </c>
      <c r="M887" s="36">
        <v>0</v>
      </c>
      <c r="N887" s="37">
        <v>1.5123445120798518E-4</v>
      </c>
    </row>
    <row r="888" spans="2:14" hidden="1" x14ac:dyDescent="0.25">
      <c r="B888" s="34" t="s">
        <v>178</v>
      </c>
      <c r="C888" s="13"/>
      <c r="D888" s="13">
        <v>3</v>
      </c>
      <c r="E888" s="13"/>
      <c r="F888" s="13"/>
      <c r="G888" s="13">
        <v>1</v>
      </c>
      <c r="H888" s="35">
        <v>4</v>
      </c>
      <c r="I888" s="36">
        <v>0</v>
      </c>
      <c r="J888" s="36">
        <v>0.75</v>
      </c>
      <c r="K888" s="36">
        <v>0</v>
      </c>
      <c r="L888" s="36">
        <v>0</v>
      </c>
      <c r="M888" s="36">
        <v>0.25</v>
      </c>
      <c r="N888" s="37">
        <v>1.5123445120798518E-4</v>
      </c>
    </row>
    <row r="889" spans="2:14" hidden="1" x14ac:dyDescent="0.25">
      <c r="B889" s="34" t="s">
        <v>191</v>
      </c>
      <c r="C889" s="13"/>
      <c r="D889" s="13">
        <v>3</v>
      </c>
      <c r="E889" s="13"/>
      <c r="F889" s="13"/>
      <c r="G889" s="13">
        <v>1</v>
      </c>
      <c r="H889" s="35">
        <v>4</v>
      </c>
      <c r="I889" s="36">
        <v>0</v>
      </c>
      <c r="J889" s="36">
        <v>0.75</v>
      </c>
      <c r="K889" s="36">
        <v>0</v>
      </c>
      <c r="L889" s="36">
        <v>0</v>
      </c>
      <c r="M889" s="36">
        <v>0.25</v>
      </c>
      <c r="N889" s="37">
        <v>1.5123445120798518E-4</v>
      </c>
    </row>
    <row r="890" spans="2:14" hidden="1" x14ac:dyDescent="0.25">
      <c r="B890" s="34" t="s">
        <v>153</v>
      </c>
      <c r="C890" s="13"/>
      <c r="D890" s="13">
        <v>4</v>
      </c>
      <c r="E890" s="13"/>
      <c r="F890" s="13"/>
      <c r="G890" s="13"/>
      <c r="H890" s="35">
        <v>4</v>
      </c>
      <c r="I890" s="36">
        <v>0</v>
      </c>
      <c r="J890" s="36">
        <v>1</v>
      </c>
      <c r="K890" s="36">
        <v>0</v>
      </c>
      <c r="L890" s="36">
        <v>0</v>
      </c>
      <c r="M890" s="36">
        <v>0</v>
      </c>
      <c r="N890" s="37">
        <v>1.5123445120798518E-4</v>
      </c>
    </row>
    <row r="891" spans="2:14" hidden="1" x14ac:dyDescent="0.25">
      <c r="B891" s="34" t="s">
        <v>106</v>
      </c>
      <c r="C891" s="13"/>
      <c r="D891" s="13">
        <v>2</v>
      </c>
      <c r="E891" s="13"/>
      <c r="F891" s="13"/>
      <c r="G891" s="13">
        <v>2</v>
      </c>
      <c r="H891" s="35">
        <v>4</v>
      </c>
      <c r="I891" s="36">
        <v>0</v>
      </c>
      <c r="J891" s="36">
        <v>0.5</v>
      </c>
      <c r="K891" s="36">
        <v>0</v>
      </c>
      <c r="L891" s="36">
        <v>0</v>
      </c>
      <c r="M891" s="36">
        <v>0.5</v>
      </c>
      <c r="N891" s="37">
        <v>1.5123445120798518E-4</v>
      </c>
    </row>
    <row r="892" spans="2:14" hidden="1" x14ac:dyDescent="0.25">
      <c r="B892" s="34" t="s">
        <v>102</v>
      </c>
      <c r="C892" s="13"/>
      <c r="D892" s="13">
        <v>2</v>
      </c>
      <c r="E892" s="13"/>
      <c r="F892" s="13"/>
      <c r="G892" s="13">
        <v>2</v>
      </c>
      <c r="H892" s="35">
        <v>4</v>
      </c>
      <c r="I892" s="36">
        <v>0</v>
      </c>
      <c r="J892" s="36">
        <v>0.5</v>
      </c>
      <c r="K892" s="36">
        <v>0</v>
      </c>
      <c r="L892" s="36">
        <v>0</v>
      </c>
      <c r="M892" s="36">
        <v>0.5</v>
      </c>
      <c r="N892" s="37">
        <v>1.5123445120798518E-4</v>
      </c>
    </row>
    <row r="893" spans="2:14" hidden="1" x14ac:dyDescent="0.25">
      <c r="B893" s="34" t="s">
        <v>258</v>
      </c>
      <c r="C893" s="13"/>
      <c r="D893" s="13">
        <v>4</v>
      </c>
      <c r="E893" s="13"/>
      <c r="F893" s="13"/>
      <c r="G893" s="13"/>
      <c r="H893" s="35">
        <v>4</v>
      </c>
      <c r="I893" s="36">
        <v>0</v>
      </c>
      <c r="J893" s="36">
        <v>1</v>
      </c>
      <c r="K893" s="36">
        <v>0</v>
      </c>
      <c r="L893" s="36">
        <v>0</v>
      </c>
      <c r="M893" s="36">
        <v>0</v>
      </c>
      <c r="N893" s="37">
        <v>1.5123445120798518E-4</v>
      </c>
    </row>
    <row r="894" spans="2:14" hidden="1" x14ac:dyDescent="0.25">
      <c r="B894" s="34" t="s">
        <v>149</v>
      </c>
      <c r="C894" s="13">
        <v>1</v>
      </c>
      <c r="D894" s="13">
        <v>3</v>
      </c>
      <c r="E894" s="13"/>
      <c r="F894" s="13"/>
      <c r="G894" s="13"/>
      <c r="H894" s="35">
        <v>4</v>
      </c>
      <c r="I894" s="36">
        <v>0.25</v>
      </c>
      <c r="J894" s="36">
        <v>0.75</v>
      </c>
      <c r="K894" s="36">
        <v>0</v>
      </c>
      <c r="L894" s="36">
        <v>0</v>
      </c>
      <c r="M894" s="36">
        <v>0</v>
      </c>
      <c r="N894" s="37">
        <v>1.5123445120798518E-4</v>
      </c>
    </row>
    <row r="895" spans="2:14" hidden="1" x14ac:dyDescent="0.25">
      <c r="B895" s="34" t="s">
        <v>117</v>
      </c>
      <c r="C895" s="13"/>
      <c r="D895" s="13">
        <v>3</v>
      </c>
      <c r="E895" s="13"/>
      <c r="F895" s="13"/>
      <c r="G895" s="13">
        <v>1</v>
      </c>
      <c r="H895" s="35">
        <v>4</v>
      </c>
      <c r="I895" s="36">
        <v>0</v>
      </c>
      <c r="J895" s="36">
        <v>0.75</v>
      </c>
      <c r="K895" s="36">
        <v>0</v>
      </c>
      <c r="L895" s="36">
        <v>0</v>
      </c>
      <c r="M895" s="36">
        <v>0.25</v>
      </c>
      <c r="N895" s="37">
        <v>1.5123445120798518E-4</v>
      </c>
    </row>
    <row r="896" spans="2:14" hidden="1" x14ac:dyDescent="0.25">
      <c r="B896" s="34" t="s">
        <v>49</v>
      </c>
      <c r="C896" s="13"/>
      <c r="D896" s="13">
        <v>1</v>
      </c>
      <c r="E896" s="13"/>
      <c r="F896" s="13">
        <v>1</v>
      </c>
      <c r="G896" s="13">
        <v>2</v>
      </c>
      <c r="H896" s="35">
        <v>4</v>
      </c>
      <c r="I896" s="36">
        <v>0</v>
      </c>
      <c r="J896" s="36">
        <v>0.25</v>
      </c>
      <c r="K896" s="36">
        <v>0</v>
      </c>
      <c r="L896" s="36">
        <v>0.25</v>
      </c>
      <c r="M896" s="36">
        <v>0.5</v>
      </c>
      <c r="N896" s="37">
        <v>1.5123445120798518E-4</v>
      </c>
    </row>
    <row r="897" spans="2:14" hidden="1" x14ac:dyDescent="0.25">
      <c r="B897" s="34" t="s">
        <v>281</v>
      </c>
      <c r="C897" s="13"/>
      <c r="D897" s="13">
        <v>2</v>
      </c>
      <c r="E897" s="13"/>
      <c r="F897" s="13"/>
      <c r="G897" s="13">
        <v>2</v>
      </c>
      <c r="H897" s="35">
        <v>4</v>
      </c>
      <c r="I897" s="36">
        <v>0</v>
      </c>
      <c r="J897" s="36">
        <v>0.5</v>
      </c>
      <c r="K897" s="36">
        <v>0</v>
      </c>
      <c r="L897" s="36">
        <v>0</v>
      </c>
      <c r="M897" s="36">
        <v>0.5</v>
      </c>
      <c r="N897" s="37">
        <v>1.5123445120798518E-4</v>
      </c>
    </row>
    <row r="898" spans="2:14" hidden="1" x14ac:dyDescent="0.25">
      <c r="B898" s="34" t="s">
        <v>175</v>
      </c>
      <c r="C898" s="13"/>
      <c r="D898" s="13">
        <v>2</v>
      </c>
      <c r="E898" s="13"/>
      <c r="F898" s="13"/>
      <c r="G898" s="13">
        <v>1</v>
      </c>
      <c r="H898" s="35">
        <v>3</v>
      </c>
      <c r="I898" s="36">
        <v>0</v>
      </c>
      <c r="J898" s="36">
        <v>0.66666666666666663</v>
      </c>
      <c r="K898" s="36">
        <v>0</v>
      </c>
      <c r="L898" s="36">
        <v>0</v>
      </c>
      <c r="M898" s="36">
        <v>0.33333333333333331</v>
      </c>
      <c r="N898" s="37">
        <v>1.1342583840598889E-4</v>
      </c>
    </row>
    <row r="899" spans="2:14" hidden="1" x14ac:dyDescent="0.25">
      <c r="B899" s="34" t="s">
        <v>283</v>
      </c>
      <c r="C899" s="13">
        <v>1</v>
      </c>
      <c r="D899" s="13">
        <v>1</v>
      </c>
      <c r="E899" s="13"/>
      <c r="F899" s="13"/>
      <c r="G899" s="13">
        <v>1</v>
      </c>
      <c r="H899" s="35">
        <v>3</v>
      </c>
      <c r="I899" s="36">
        <v>0.33333333333333331</v>
      </c>
      <c r="J899" s="36">
        <v>0.33333333333333331</v>
      </c>
      <c r="K899" s="36">
        <v>0</v>
      </c>
      <c r="L899" s="36">
        <v>0</v>
      </c>
      <c r="M899" s="36">
        <v>0.33333333333333331</v>
      </c>
      <c r="N899" s="37">
        <v>1.1342583840598889E-4</v>
      </c>
    </row>
    <row r="900" spans="2:14" hidden="1" x14ac:dyDescent="0.25">
      <c r="B900" s="34" t="s">
        <v>151</v>
      </c>
      <c r="C900" s="13"/>
      <c r="D900" s="13">
        <v>1</v>
      </c>
      <c r="E900" s="13"/>
      <c r="F900" s="13"/>
      <c r="G900" s="13">
        <v>2</v>
      </c>
      <c r="H900" s="35">
        <v>3</v>
      </c>
      <c r="I900" s="36">
        <v>0</v>
      </c>
      <c r="J900" s="36">
        <v>0.33333333333333331</v>
      </c>
      <c r="K900" s="36">
        <v>0</v>
      </c>
      <c r="L900" s="36">
        <v>0</v>
      </c>
      <c r="M900" s="36">
        <v>0.66666666666666663</v>
      </c>
      <c r="N900" s="37">
        <v>1.1342583840598889E-4</v>
      </c>
    </row>
    <row r="901" spans="2:14" hidden="1" x14ac:dyDescent="0.25">
      <c r="B901" s="34" t="s">
        <v>212</v>
      </c>
      <c r="C901" s="13">
        <v>1</v>
      </c>
      <c r="D901" s="13">
        <v>1</v>
      </c>
      <c r="E901" s="13"/>
      <c r="F901" s="13"/>
      <c r="G901" s="13">
        <v>1</v>
      </c>
      <c r="H901" s="35">
        <v>3</v>
      </c>
      <c r="I901" s="36">
        <v>0.33333333333333331</v>
      </c>
      <c r="J901" s="36">
        <v>0.33333333333333331</v>
      </c>
      <c r="K901" s="36">
        <v>0</v>
      </c>
      <c r="L901" s="36">
        <v>0</v>
      </c>
      <c r="M901" s="36">
        <v>0.33333333333333331</v>
      </c>
      <c r="N901" s="37">
        <v>1.1342583840598889E-4</v>
      </c>
    </row>
    <row r="902" spans="2:14" hidden="1" x14ac:dyDescent="0.25">
      <c r="B902" s="34" t="s">
        <v>287</v>
      </c>
      <c r="C902" s="13"/>
      <c r="D902" s="13">
        <v>1</v>
      </c>
      <c r="E902" s="13"/>
      <c r="F902" s="13"/>
      <c r="G902" s="13">
        <v>2</v>
      </c>
      <c r="H902" s="35">
        <v>3</v>
      </c>
      <c r="I902" s="36">
        <v>0</v>
      </c>
      <c r="J902" s="36">
        <v>0.33333333333333331</v>
      </c>
      <c r="K902" s="36">
        <v>0</v>
      </c>
      <c r="L902" s="36">
        <v>0</v>
      </c>
      <c r="M902" s="36">
        <v>0.66666666666666663</v>
      </c>
      <c r="N902" s="37">
        <v>1.1342583840598889E-4</v>
      </c>
    </row>
    <row r="903" spans="2:14" hidden="1" x14ac:dyDescent="0.25">
      <c r="B903" s="34" t="s">
        <v>75</v>
      </c>
      <c r="C903" s="13"/>
      <c r="D903" s="13">
        <v>3</v>
      </c>
      <c r="E903" s="13"/>
      <c r="F903" s="13"/>
      <c r="G903" s="13"/>
      <c r="H903" s="35">
        <v>3</v>
      </c>
      <c r="I903" s="36">
        <v>0</v>
      </c>
      <c r="J903" s="36">
        <v>1</v>
      </c>
      <c r="K903" s="36">
        <v>0</v>
      </c>
      <c r="L903" s="36">
        <v>0</v>
      </c>
      <c r="M903" s="36">
        <v>0</v>
      </c>
      <c r="N903" s="37">
        <v>1.1342583840598889E-4</v>
      </c>
    </row>
    <row r="904" spans="2:14" hidden="1" x14ac:dyDescent="0.25">
      <c r="B904" s="34" t="s">
        <v>120</v>
      </c>
      <c r="C904" s="13"/>
      <c r="D904" s="13">
        <v>3</v>
      </c>
      <c r="E904" s="13"/>
      <c r="F904" s="13"/>
      <c r="G904" s="13"/>
      <c r="H904" s="35">
        <v>3</v>
      </c>
      <c r="I904" s="36">
        <v>0</v>
      </c>
      <c r="J904" s="36">
        <v>1</v>
      </c>
      <c r="K904" s="36">
        <v>0</v>
      </c>
      <c r="L904" s="36">
        <v>0</v>
      </c>
      <c r="M904" s="36">
        <v>0</v>
      </c>
      <c r="N904" s="37">
        <v>1.1342583840598889E-4</v>
      </c>
    </row>
    <row r="905" spans="2:14" hidden="1" x14ac:dyDescent="0.25">
      <c r="B905" s="34" t="s">
        <v>299</v>
      </c>
      <c r="C905" s="13"/>
      <c r="D905" s="13"/>
      <c r="E905" s="13"/>
      <c r="F905" s="13"/>
      <c r="G905" s="13">
        <v>3</v>
      </c>
      <c r="H905" s="35">
        <v>3</v>
      </c>
      <c r="I905" s="36">
        <v>0</v>
      </c>
      <c r="J905" s="36">
        <v>0</v>
      </c>
      <c r="K905" s="36">
        <v>0</v>
      </c>
      <c r="L905" s="36">
        <v>0</v>
      </c>
      <c r="M905" s="36">
        <v>1</v>
      </c>
      <c r="N905" s="37">
        <v>1.1342583840598889E-4</v>
      </c>
    </row>
    <row r="906" spans="2:14" hidden="1" x14ac:dyDescent="0.25">
      <c r="B906" s="34" t="s">
        <v>113</v>
      </c>
      <c r="C906" s="13"/>
      <c r="D906" s="13">
        <v>1</v>
      </c>
      <c r="E906" s="13"/>
      <c r="F906" s="13"/>
      <c r="G906" s="13">
        <v>2</v>
      </c>
      <c r="H906" s="35">
        <v>3</v>
      </c>
      <c r="I906" s="36">
        <v>0</v>
      </c>
      <c r="J906" s="36">
        <v>0.33333333333333331</v>
      </c>
      <c r="K906" s="36">
        <v>0</v>
      </c>
      <c r="L906" s="36">
        <v>0</v>
      </c>
      <c r="M906" s="36">
        <v>0.66666666666666663</v>
      </c>
      <c r="N906" s="37">
        <v>1.1342583840598889E-4</v>
      </c>
    </row>
    <row r="907" spans="2:14" hidden="1" x14ac:dyDescent="0.25">
      <c r="B907" s="34" t="s">
        <v>166</v>
      </c>
      <c r="C907" s="13"/>
      <c r="D907" s="13">
        <v>1</v>
      </c>
      <c r="E907" s="13"/>
      <c r="F907" s="13"/>
      <c r="G907" s="13">
        <v>2</v>
      </c>
      <c r="H907" s="35">
        <v>3</v>
      </c>
      <c r="I907" s="36">
        <v>0</v>
      </c>
      <c r="J907" s="36">
        <v>0.33333333333333331</v>
      </c>
      <c r="K907" s="36">
        <v>0</v>
      </c>
      <c r="L907" s="36">
        <v>0</v>
      </c>
      <c r="M907" s="36">
        <v>0.66666666666666663</v>
      </c>
      <c r="N907" s="37">
        <v>1.1342583840598889E-4</v>
      </c>
    </row>
    <row r="908" spans="2:14" hidden="1" x14ac:dyDescent="0.25">
      <c r="B908" s="34" t="s">
        <v>129</v>
      </c>
      <c r="C908" s="13"/>
      <c r="D908" s="13">
        <v>1</v>
      </c>
      <c r="E908" s="13"/>
      <c r="F908" s="13">
        <v>1</v>
      </c>
      <c r="G908" s="13">
        <v>1</v>
      </c>
      <c r="H908" s="35">
        <v>3</v>
      </c>
      <c r="I908" s="36">
        <v>0</v>
      </c>
      <c r="J908" s="36">
        <v>0.33333333333333331</v>
      </c>
      <c r="K908" s="36">
        <v>0</v>
      </c>
      <c r="L908" s="36">
        <v>0.33333333333333331</v>
      </c>
      <c r="M908" s="36">
        <v>0.33333333333333331</v>
      </c>
      <c r="N908" s="37">
        <v>1.1342583840598889E-4</v>
      </c>
    </row>
    <row r="909" spans="2:14" hidden="1" x14ac:dyDescent="0.25">
      <c r="B909" s="34" t="s">
        <v>88</v>
      </c>
      <c r="C909" s="13"/>
      <c r="D909" s="13">
        <v>2</v>
      </c>
      <c r="E909" s="13"/>
      <c r="F909" s="13"/>
      <c r="G909" s="13">
        <v>1</v>
      </c>
      <c r="H909" s="35">
        <v>3</v>
      </c>
      <c r="I909" s="36">
        <v>0</v>
      </c>
      <c r="J909" s="36">
        <v>0.66666666666666663</v>
      </c>
      <c r="K909" s="36">
        <v>0</v>
      </c>
      <c r="L909" s="36">
        <v>0</v>
      </c>
      <c r="M909" s="36">
        <v>0.33333333333333331</v>
      </c>
      <c r="N909" s="37">
        <v>1.1342583840598889E-4</v>
      </c>
    </row>
    <row r="910" spans="2:14" hidden="1" x14ac:dyDescent="0.25">
      <c r="B910" s="34" t="s">
        <v>147</v>
      </c>
      <c r="C910" s="13"/>
      <c r="D910" s="13">
        <v>2</v>
      </c>
      <c r="E910" s="13"/>
      <c r="F910" s="13"/>
      <c r="G910" s="13">
        <v>1</v>
      </c>
      <c r="H910" s="35">
        <v>3</v>
      </c>
      <c r="I910" s="36">
        <v>0</v>
      </c>
      <c r="J910" s="36">
        <v>0.66666666666666663</v>
      </c>
      <c r="K910" s="36">
        <v>0</v>
      </c>
      <c r="L910" s="36">
        <v>0</v>
      </c>
      <c r="M910" s="36">
        <v>0.33333333333333331</v>
      </c>
      <c r="N910" s="37">
        <v>1.1342583840598889E-4</v>
      </c>
    </row>
    <row r="911" spans="2:14" hidden="1" x14ac:dyDescent="0.25">
      <c r="B911" s="34" t="s">
        <v>199</v>
      </c>
      <c r="C911" s="13"/>
      <c r="D911" s="13">
        <v>2</v>
      </c>
      <c r="E911" s="13"/>
      <c r="F911" s="13"/>
      <c r="G911" s="13">
        <v>1</v>
      </c>
      <c r="H911" s="35">
        <v>3</v>
      </c>
      <c r="I911" s="36">
        <v>0</v>
      </c>
      <c r="J911" s="36">
        <v>0.66666666666666663</v>
      </c>
      <c r="K911" s="36">
        <v>0</v>
      </c>
      <c r="L911" s="36">
        <v>0</v>
      </c>
      <c r="M911" s="36">
        <v>0.33333333333333331</v>
      </c>
      <c r="N911" s="37">
        <v>1.1342583840598889E-4</v>
      </c>
    </row>
    <row r="912" spans="2:14" hidden="1" x14ac:dyDescent="0.25">
      <c r="B912" s="34" t="s">
        <v>216</v>
      </c>
      <c r="C912" s="13"/>
      <c r="D912" s="13">
        <v>3</v>
      </c>
      <c r="E912" s="13"/>
      <c r="F912" s="13"/>
      <c r="G912" s="13"/>
      <c r="H912" s="35">
        <v>3</v>
      </c>
      <c r="I912" s="36">
        <v>0</v>
      </c>
      <c r="J912" s="36">
        <v>1</v>
      </c>
      <c r="K912" s="36">
        <v>0</v>
      </c>
      <c r="L912" s="36">
        <v>0</v>
      </c>
      <c r="M912" s="36">
        <v>0</v>
      </c>
      <c r="N912" s="37">
        <v>1.1342583840598889E-4</v>
      </c>
    </row>
    <row r="913" spans="2:14" hidden="1" x14ac:dyDescent="0.25">
      <c r="B913" s="34" t="s">
        <v>148</v>
      </c>
      <c r="C913" s="13"/>
      <c r="D913" s="13">
        <v>1</v>
      </c>
      <c r="E913" s="13"/>
      <c r="F913" s="13"/>
      <c r="G913" s="13">
        <v>2</v>
      </c>
      <c r="H913" s="35">
        <v>3</v>
      </c>
      <c r="I913" s="36">
        <v>0</v>
      </c>
      <c r="J913" s="36">
        <v>0.33333333333333331</v>
      </c>
      <c r="K913" s="36">
        <v>0</v>
      </c>
      <c r="L913" s="36">
        <v>0</v>
      </c>
      <c r="M913" s="36">
        <v>0.66666666666666663</v>
      </c>
      <c r="N913" s="37">
        <v>1.1342583840598889E-4</v>
      </c>
    </row>
    <row r="914" spans="2:14" hidden="1" x14ac:dyDescent="0.25">
      <c r="B914" s="34" t="s">
        <v>173</v>
      </c>
      <c r="C914" s="13"/>
      <c r="D914" s="13">
        <v>1</v>
      </c>
      <c r="E914" s="13"/>
      <c r="F914" s="13"/>
      <c r="G914" s="13">
        <v>2</v>
      </c>
      <c r="H914" s="35">
        <v>3</v>
      </c>
      <c r="I914" s="36">
        <v>0</v>
      </c>
      <c r="J914" s="36">
        <v>0.33333333333333331</v>
      </c>
      <c r="K914" s="36">
        <v>0</v>
      </c>
      <c r="L914" s="36">
        <v>0</v>
      </c>
      <c r="M914" s="36">
        <v>0.66666666666666663</v>
      </c>
      <c r="N914" s="37">
        <v>1.1342583840598889E-4</v>
      </c>
    </row>
    <row r="915" spans="2:14" hidden="1" x14ac:dyDescent="0.25">
      <c r="B915" s="34" t="s">
        <v>189</v>
      </c>
      <c r="C915" s="13"/>
      <c r="D915" s="13">
        <v>3</v>
      </c>
      <c r="E915" s="13"/>
      <c r="F915" s="13"/>
      <c r="G915" s="13"/>
      <c r="H915" s="35">
        <v>3</v>
      </c>
      <c r="I915" s="36">
        <v>0</v>
      </c>
      <c r="J915" s="36">
        <v>1</v>
      </c>
      <c r="K915" s="36">
        <v>0</v>
      </c>
      <c r="L915" s="36">
        <v>0</v>
      </c>
      <c r="M915" s="36">
        <v>0</v>
      </c>
      <c r="N915" s="37">
        <v>1.1342583840598889E-4</v>
      </c>
    </row>
    <row r="916" spans="2:14" hidden="1" x14ac:dyDescent="0.25">
      <c r="B916" s="34" t="s">
        <v>96</v>
      </c>
      <c r="C916" s="13"/>
      <c r="D916" s="13">
        <v>2</v>
      </c>
      <c r="E916" s="13"/>
      <c r="F916" s="13"/>
      <c r="G916" s="13">
        <v>1</v>
      </c>
      <c r="H916" s="35">
        <v>3</v>
      </c>
      <c r="I916" s="36">
        <v>0</v>
      </c>
      <c r="J916" s="36">
        <v>0.66666666666666663</v>
      </c>
      <c r="K916" s="36">
        <v>0</v>
      </c>
      <c r="L916" s="36">
        <v>0</v>
      </c>
      <c r="M916" s="36">
        <v>0.33333333333333331</v>
      </c>
      <c r="N916" s="37">
        <v>1.1342583840598889E-4</v>
      </c>
    </row>
    <row r="917" spans="2:14" hidden="1" x14ac:dyDescent="0.25">
      <c r="B917" s="34" t="s">
        <v>240</v>
      </c>
      <c r="C917" s="13"/>
      <c r="D917" s="13">
        <v>3</v>
      </c>
      <c r="E917" s="13"/>
      <c r="F917" s="13"/>
      <c r="G917" s="13"/>
      <c r="H917" s="35">
        <v>3</v>
      </c>
      <c r="I917" s="36">
        <v>0</v>
      </c>
      <c r="J917" s="36">
        <v>1</v>
      </c>
      <c r="K917" s="36">
        <v>0</v>
      </c>
      <c r="L917" s="36">
        <v>0</v>
      </c>
      <c r="M917" s="36">
        <v>0</v>
      </c>
      <c r="N917" s="37">
        <v>1.1342583840598889E-4</v>
      </c>
    </row>
    <row r="918" spans="2:14" hidden="1" x14ac:dyDescent="0.25">
      <c r="B918" s="34" t="s">
        <v>130</v>
      </c>
      <c r="C918" s="13"/>
      <c r="D918" s="13">
        <v>2</v>
      </c>
      <c r="E918" s="13"/>
      <c r="F918" s="13"/>
      <c r="G918" s="13">
        <v>1</v>
      </c>
      <c r="H918" s="35">
        <v>3</v>
      </c>
      <c r="I918" s="36">
        <v>0</v>
      </c>
      <c r="J918" s="36">
        <v>0.66666666666666663</v>
      </c>
      <c r="K918" s="36">
        <v>0</v>
      </c>
      <c r="L918" s="36">
        <v>0</v>
      </c>
      <c r="M918" s="36">
        <v>0.33333333333333331</v>
      </c>
      <c r="N918" s="37">
        <v>1.1342583840598889E-4</v>
      </c>
    </row>
    <row r="919" spans="2:14" hidden="1" x14ac:dyDescent="0.25">
      <c r="B919" s="34" t="s">
        <v>207</v>
      </c>
      <c r="C919" s="13"/>
      <c r="D919" s="13">
        <v>3</v>
      </c>
      <c r="E919" s="13"/>
      <c r="F919" s="13"/>
      <c r="G919" s="13"/>
      <c r="H919" s="35">
        <v>3</v>
      </c>
      <c r="I919" s="36">
        <v>0</v>
      </c>
      <c r="J919" s="36">
        <v>1</v>
      </c>
      <c r="K919" s="36">
        <v>0</v>
      </c>
      <c r="L919" s="36">
        <v>0</v>
      </c>
      <c r="M919" s="36">
        <v>0</v>
      </c>
      <c r="N919" s="37">
        <v>1.1342583840598889E-4</v>
      </c>
    </row>
    <row r="920" spans="2:14" hidden="1" x14ac:dyDescent="0.25">
      <c r="B920" s="34" t="s">
        <v>234</v>
      </c>
      <c r="C920" s="13"/>
      <c r="D920" s="13">
        <v>2</v>
      </c>
      <c r="E920" s="13"/>
      <c r="F920" s="13"/>
      <c r="G920" s="13">
        <v>1</v>
      </c>
      <c r="H920" s="35">
        <v>3</v>
      </c>
      <c r="I920" s="36">
        <v>0</v>
      </c>
      <c r="J920" s="36">
        <v>0.66666666666666663</v>
      </c>
      <c r="K920" s="36">
        <v>0</v>
      </c>
      <c r="L920" s="36">
        <v>0</v>
      </c>
      <c r="M920" s="36">
        <v>0.33333333333333331</v>
      </c>
      <c r="N920" s="37">
        <v>1.1342583840598889E-4</v>
      </c>
    </row>
    <row r="921" spans="2:14" hidden="1" x14ac:dyDescent="0.25">
      <c r="B921" s="34" t="s">
        <v>219</v>
      </c>
      <c r="C921" s="13"/>
      <c r="D921" s="13">
        <v>3</v>
      </c>
      <c r="E921" s="13"/>
      <c r="F921" s="13"/>
      <c r="G921" s="13"/>
      <c r="H921" s="35">
        <v>3</v>
      </c>
      <c r="I921" s="36">
        <v>0</v>
      </c>
      <c r="J921" s="36">
        <v>1</v>
      </c>
      <c r="K921" s="36">
        <v>0</v>
      </c>
      <c r="L921" s="36">
        <v>0</v>
      </c>
      <c r="M921" s="36">
        <v>0</v>
      </c>
      <c r="N921" s="37">
        <v>1.1342583840598889E-4</v>
      </c>
    </row>
    <row r="922" spans="2:14" hidden="1" x14ac:dyDescent="0.25">
      <c r="B922" s="34" t="s">
        <v>225</v>
      </c>
      <c r="C922" s="13"/>
      <c r="D922" s="13">
        <v>2</v>
      </c>
      <c r="E922" s="13"/>
      <c r="F922" s="13"/>
      <c r="G922" s="13">
        <v>1</v>
      </c>
      <c r="H922" s="35">
        <v>3</v>
      </c>
      <c r="I922" s="36">
        <v>0</v>
      </c>
      <c r="J922" s="36">
        <v>0.66666666666666663</v>
      </c>
      <c r="K922" s="36">
        <v>0</v>
      </c>
      <c r="L922" s="36">
        <v>0</v>
      </c>
      <c r="M922" s="36">
        <v>0.33333333333333331</v>
      </c>
      <c r="N922" s="37">
        <v>1.1342583840598889E-4</v>
      </c>
    </row>
    <row r="923" spans="2:14" hidden="1" x14ac:dyDescent="0.25">
      <c r="B923" s="34" t="s">
        <v>354</v>
      </c>
      <c r="C923" s="13"/>
      <c r="D923" s="13"/>
      <c r="E923" s="13"/>
      <c r="F923" s="13"/>
      <c r="G923" s="13">
        <v>3</v>
      </c>
      <c r="H923" s="35">
        <v>3</v>
      </c>
      <c r="I923" s="36">
        <v>0</v>
      </c>
      <c r="J923" s="36">
        <v>0</v>
      </c>
      <c r="K923" s="36">
        <v>0</v>
      </c>
      <c r="L923" s="36">
        <v>0</v>
      </c>
      <c r="M923" s="36">
        <v>1</v>
      </c>
      <c r="N923" s="37">
        <v>1.1342583840598889E-4</v>
      </c>
    </row>
    <row r="924" spans="2:14" hidden="1" x14ac:dyDescent="0.25">
      <c r="B924" s="34" t="s">
        <v>125</v>
      </c>
      <c r="C924" s="13"/>
      <c r="D924" s="13">
        <v>1</v>
      </c>
      <c r="E924" s="13"/>
      <c r="F924" s="13"/>
      <c r="G924" s="13">
        <v>2</v>
      </c>
      <c r="H924" s="35">
        <v>3</v>
      </c>
      <c r="I924" s="36">
        <v>0</v>
      </c>
      <c r="J924" s="36">
        <v>0.33333333333333331</v>
      </c>
      <c r="K924" s="36">
        <v>0</v>
      </c>
      <c r="L924" s="36">
        <v>0</v>
      </c>
      <c r="M924" s="36">
        <v>0.66666666666666663</v>
      </c>
      <c r="N924" s="37">
        <v>1.1342583840598889E-4</v>
      </c>
    </row>
    <row r="925" spans="2:14" hidden="1" x14ac:dyDescent="0.25">
      <c r="B925" s="34" t="s">
        <v>230</v>
      </c>
      <c r="C925" s="13"/>
      <c r="D925" s="13"/>
      <c r="E925" s="13"/>
      <c r="F925" s="13">
        <v>2</v>
      </c>
      <c r="G925" s="13">
        <v>1</v>
      </c>
      <c r="H925" s="35">
        <v>3</v>
      </c>
      <c r="I925" s="36">
        <v>0</v>
      </c>
      <c r="J925" s="36">
        <v>0</v>
      </c>
      <c r="K925" s="36">
        <v>0</v>
      </c>
      <c r="L925" s="36">
        <v>0.66666666666666663</v>
      </c>
      <c r="M925" s="36">
        <v>0.33333333333333331</v>
      </c>
      <c r="N925" s="37">
        <v>1.1342583840598889E-4</v>
      </c>
    </row>
    <row r="926" spans="2:14" hidden="1" x14ac:dyDescent="0.25">
      <c r="B926" s="34" t="s">
        <v>277</v>
      </c>
      <c r="C926" s="13"/>
      <c r="D926" s="13">
        <v>2</v>
      </c>
      <c r="E926" s="13"/>
      <c r="F926" s="13"/>
      <c r="G926" s="13"/>
      <c r="H926" s="35">
        <v>2</v>
      </c>
      <c r="I926" s="36">
        <v>0</v>
      </c>
      <c r="J926" s="36">
        <v>1</v>
      </c>
      <c r="K926" s="36">
        <v>0</v>
      </c>
      <c r="L926" s="36">
        <v>0</v>
      </c>
      <c r="M926" s="36">
        <v>0</v>
      </c>
      <c r="N926" s="37">
        <v>7.5617225603992591E-5</v>
      </c>
    </row>
    <row r="927" spans="2:14" hidden="1" x14ac:dyDescent="0.25">
      <c r="B927" s="34" t="s">
        <v>342</v>
      </c>
      <c r="C927" s="13"/>
      <c r="D927" s="13">
        <v>1</v>
      </c>
      <c r="E927" s="13"/>
      <c r="F927" s="13"/>
      <c r="G927" s="13">
        <v>1</v>
      </c>
      <c r="H927" s="35">
        <v>2</v>
      </c>
      <c r="I927" s="36">
        <v>0</v>
      </c>
      <c r="J927" s="36">
        <v>0.5</v>
      </c>
      <c r="K927" s="36">
        <v>0</v>
      </c>
      <c r="L927" s="36">
        <v>0</v>
      </c>
      <c r="M927" s="36">
        <v>0.5</v>
      </c>
      <c r="N927" s="37">
        <v>7.5617225603992591E-5</v>
      </c>
    </row>
    <row r="928" spans="2:14" hidden="1" x14ac:dyDescent="0.25">
      <c r="B928" s="34" t="s">
        <v>338</v>
      </c>
      <c r="C928" s="13"/>
      <c r="D928" s="13">
        <v>1</v>
      </c>
      <c r="E928" s="13"/>
      <c r="F928" s="13"/>
      <c r="G928" s="13">
        <v>1</v>
      </c>
      <c r="H928" s="35">
        <v>2</v>
      </c>
      <c r="I928" s="36">
        <v>0</v>
      </c>
      <c r="J928" s="36">
        <v>0.5</v>
      </c>
      <c r="K928" s="36">
        <v>0</v>
      </c>
      <c r="L928" s="36">
        <v>0</v>
      </c>
      <c r="M928" s="36">
        <v>0.5</v>
      </c>
      <c r="N928" s="37">
        <v>7.5617225603992591E-5</v>
      </c>
    </row>
    <row r="929" spans="2:14" hidden="1" x14ac:dyDescent="0.25">
      <c r="B929" s="34" t="s">
        <v>119</v>
      </c>
      <c r="C929" s="13"/>
      <c r="D929" s="13">
        <v>1</v>
      </c>
      <c r="E929" s="13"/>
      <c r="F929" s="13"/>
      <c r="G929" s="13">
        <v>1</v>
      </c>
      <c r="H929" s="35">
        <v>2</v>
      </c>
      <c r="I929" s="36">
        <v>0</v>
      </c>
      <c r="J929" s="36">
        <v>0.5</v>
      </c>
      <c r="K929" s="36">
        <v>0</v>
      </c>
      <c r="L929" s="36">
        <v>0</v>
      </c>
      <c r="M929" s="36">
        <v>0.5</v>
      </c>
      <c r="N929" s="37">
        <v>7.5617225603992591E-5</v>
      </c>
    </row>
    <row r="930" spans="2:14" hidden="1" x14ac:dyDescent="0.25">
      <c r="B930" s="34" t="s">
        <v>156</v>
      </c>
      <c r="C930" s="13"/>
      <c r="D930" s="13">
        <v>2</v>
      </c>
      <c r="E930" s="13"/>
      <c r="F930" s="13"/>
      <c r="G930" s="13"/>
      <c r="H930" s="35">
        <v>2</v>
      </c>
      <c r="I930" s="36">
        <v>0</v>
      </c>
      <c r="J930" s="36">
        <v>1</v>
      </c>
      <c r="K930" s="36">
        <v>0</v>
      </c>
      <c r="L930" s="36">
        <v>0</v>
      </c>
      <c r="M930" s="36">
        <v>0</v>
      </c>
      <c r="N930" s="37">
        <v>7.5617225603992591E-5</v>
      </c>
    </row>
    <row r="931" spans="2:14" hidden="1" x14ac:dyDescent="0.25">
      <c r="B931" s="34" t="s">
        <v>321</v>
      </c>
      <c r="C931" s="13"/>
      <c r="D931" s="13"/>
      <c r="E931" s="13"/>
      <c r="F931" s="13"/>
      <c r="G931" s="13">
        <v>2</v>
      </c>
      <c r="H931" s="35">
        <v>2</v>
      </c>
      <c r="I931" s="36">
        <v>0</v>
      </c>
      <c r="J931" s="36">
        <v>0</v>
      </c>
      <c r="K931" s="36">
        <v>0</v>
      </c>
      <c r="L931" s="36">
        <v>0</v>
      </c>
      <c r="M931" s="36">
        <v>1</v>
      </c>
      <c r="N931" s="37">
        <v>7.5617225603992591E-5</v>
      </c>
    </row>
    <row r="932" spans="2:14" hidden="1" x14ac:dyDescent="0.25">
      <c r="B932" s="34" t="s">
        <v>208</v>
      </c>
      <c r="C932" s="13"/>
      <c r="D932" s="13">
        <v>2</v>
      </c>
      <c r="E932" s="13"/>
      <c r="F932" s="13"/>
      <c r="G932" s="13"/>
      <c r="H932" s="35">
        <v>2</v>
      </c>
      <c r="I932" s="36">
        <v>0</v>
      </c>
      <c r="J932" s="36">
        <v>1</v>
      </c>
      <c r="K932" s="36">
        <v>0</v>
      </c>
      <c r="L932" s="36">
        <v>0</v>
      </c>
      <c r="M932" s="36">
        <v>0</v>
      </c>
      <c r="N932" s="37">
        <v>7.5617225603992591E-5</v>
      </c>
    </row>
    <row r="933" spans="2:14" hidden="1" x14ac:dyDescent="0.25">
      <c r="B933" s="34" t="s">
        <v>180</v>
      </c>
      <c r="C933" s="13"/>
      <c r="D933" s="13">
        <v>2</v>
      </c>
      <c r="E933" s="13"/>
      <c r="F933" s="13"/>
      <c r="G933" s="13"/>
      <c r="H933" s="35">
        <v>2</v>
      </c>
      <c r="I933" s="36">
        <v>0</v>
      </c>
      <c r="J933" s="36">
        <v>1</v>
      </c>
      <c r="K933" s="36">
        <v>0</v>
      </c>
      <c r="L933" s="36">
        <v>0</v>
      </c>
      <c r="M933" s="36">
        <v>0</v>
      </c>
      <c r="N933" s="37">
        <v>7.5617225603992591E-5</v>
      </c>
    </row>
    <row r="934" spans="2:14" hidden="1" x14ac:dyDescent="0.25">
      <c r="B934" s="34" t="s">
        <v>89</v>
      </c>
      <c r="C934" s="13"/>
      <c r="D934" s="13">
        <v>1</v>
      </c>
      <c r="E934" s="13"/>
      <c r="F934" s="13"/>
      <c r="G934" s="13">
        <v>1</v>
      </c>
      <c r="H934" s="35">
        <v>2</v>
      </c>
      <c r="I934" s="36">
        <v>0</v>
      </c>
      <c r="J934" s="36">
        <v>0.5</v>
      </c>
      <c r="K934" s="36">
        <v>0</v>
      </c>
      <c r="L934" s="36">
        <v>0</v>
      </c>
      <c r="M934" s="36">
        <v>0.5</v>
      </c>
      <c r="N934" s="37">
        <v>7.5617225603992591E-5</v>
      </c>
    </row>
    <row r="935" spans="2:14" hidden="1" x14ac:dyDescent="0.25">
      <c r="B935" s="34" t="s">
        <v>67</v>
      </c>
      <c r="C935" s="13"/>
      <c r="D935" s="13"/>
      <c r="E935" s="13"/>
      <c r="F935" s="13"/>
      <c r="G935" s="13">
        <v>2</v>
      </c>
      <c r="H935" s="35">
        <v>2</v>
      </c>
      <c r="I935" s="36">
        <v>0</v>
      </c>
      <c r="J935" s="36">
        <v>0</v>
      </c>
      <c r="K935" s="36">
        <v>0</v>
      </c>
      <c r="L935" s="36">
        <v>0</v>
      </c>
      <c r="M935" s="36">
        <v>1</v>
      </c>
      <c r="N935" s="37">
        <v>7.5617225603992591E-5</v>
      </c>
    </row>
    <row r="936" spans="2:14" hidden="1" x14ac:dyDescent="0.25">
      <c r="B936" s="34" t="s">
        <v>172</v>
      </c>
      <c r="C936" s="13"/>
      <c r="D936" s="13">
        <v>1</v>
      </c>
      <c r="E936" s="13"/>
      <c r="F936" s="13"/>
      <c r="G936" s="13">
        <v>1</v>
      </c>
      <c r="H936" s="35">
        <v>2</v>
      </c>
      <c r="I936" s="36">
        <v>0</v>
      </c>
      <c r="J936" s="36">
        <v>0.5</v>
      </c>
      <c r="K936" s="36">
        <v>0</v>
      </c>
      <c r="L936" s="36">
        <v>0</v>
      </c>
      <c r="M936" s="36">
        <v>0.5</v>
      </c>
      <c r="N936" s="37">
        <v>7.5617225603992591E-5</v>
      </c>
    </row>
    <row r="937" spans="2:14" hidden="1" x14ac:dyDescent="0.25">
      <c r="B937" s="34" t="s">
        <v>118</v>
      </c>
      <c r="C937" s="13"/>
      <c r="D937" s="13"/>
      <c r="E937" s="13"/>
      <c r="F937" s="13"/>
      <c r="G937" s="13">
        <v>2</v>
      </c>
      <c r="H937" s="35">
        <v>2</v>
      </c>
      <c r="I937" s="36">
        <v>0</v>
      </c>
      <c r="J937" s="36">
        <v>0</v>
      </c>
      <c r="K937" s="36">
        <v>0</v>
      </c>
      <c r="L937" s="36">
        <v>0</v>
      </c>
      <c r="M937" s="36">
        <v>1</v>
      </c>
      <c r="N937" s="37">
        <v>7.5617225603992591E-5</v>
      </c>
    </row>
    <row r="938" spans="2:14" hidden="1" x14ac:dyDescent="0.25">
      <c r="B938" s="34" t="s">
        <v>159</v>
      </c>
      <c r="C938" s="13"/>
      <c r="D938" s="13">
        <v>1</v>
      </c>
      <c r="E938" s="13"/>
      <c r="F938" s="13"/>
      <c r="G938" s="13">
        <v>1</v>
      </c>
      <c r="H938" s="35">
        <v>2</v>
      </c>
      <c r="I938" s="36">
        <v>0</v>
      </c>
      <c r="J938" s="36">
        <v>0.5</v>
      </c>
      <c r="K938" s="36">
        <v>0</v>
      </c>
      <c r="L938" s="36">
        <v>0</v>
      </c>
      <c r="M938" s="36">
        <v>0.5</v>
      </c>
      <c r="N938" s="37">
        <v>7.5617225603992591E-5</v>
      </c>
    </row>
    <row r="939" spans="2:14" hidden="1" x14ac:dyDescent="0.25">
      <c r="B939" s="34" t="s">
        <v>309</v>
      </c>
      <c r="C939" s="13"/>
      <c r="D939" s="13">
        <v>2</v>
      </c>
      <c r="E939" s="13"/>
      <c r="F939" s="13"/>
      <c r="G939" s="13"/>
      <c r="H939" s="35">
        <v>2</v>
      </c>
      <c r="I939" s="36">
        <v>0</v>
      </c>
      <c r="J939" s="36">
        <v>1</v>
      </c>
      <c r="K939" s="36">
        <v>0</v>
      </c>
      <c r="L939" s="36">
        <v>0</v>
      </c>
      <c r="M939" s="36">
        <v>0</v>
      </c>
      <c r="N939" s="37">
        <v>7.5617225603992591E-5</v>
      </c>
    </row>
    <row r="940" spans="2:14" hidden="1" x14ac:dyDescent="0.25">
      <c r="B940" s="34" t="s">
        <v>322</v>
      </c>
      <c r="C940" s="13"/>
      <c r="D940" s="13">
        <v>2</v>
      </c>
      <c r="E940" s="13"/>
      <c r="F940" s="13"/>
      <c r="G940" s="13"/>
      <c r="H940" s="35">
        <v>2</v>
      </c>
      <c r="I940" s="36">
        <v>0</v>
      </c>
      <c r="J940" s="36">
        <v>1</v>
      </c>
      <c r="K940" s="36">
        <v>0</v>
      </c>
      <c r="L940" s="36">
        <v>0</v>
      </c>
      <c r="M940" s="36">
        <v>0</v>
      </c>
      <c r="N940" s="37">
        <v>7.5617225603992591E-5</v>
      </c>
    </row>
    <row r="941" spans="2:14" hidden="1" x14ac:dyDescent="0.25">
      <c r="B941" s="34" t="s">
        <v>214</v>
      </c>
      <c r="C941" s="13"/>
      <c r="D941" s="13">
        <v>1</v>
      </c>
      <c r="E941" s="13"/>
      <c r="F941" s="13"/>
      <c r="G941" s="13">
        <v>1</v>
      </c>
      <c r="H941" s="35">
        <v>2</v>
      </c>
      <c r="I941" s="36">
        <v>0</v>
      </c>
      <c r="J941" s="36">
        <v>0.5</v>
      </c>
      <c r="K941" s="36">
        <v>0</v>
      </c>
      <c r="L941" s="36">
        <v>0</v>
      </c>
      <c r="M941" s="36">
        <v>0.5</v>
      </c>
      <c r="N941" s="37">
        <v>7.5617225603992591E-5</v>
      </c>
    </row>
    <row r="942" spans="2:14" hidden="1" x14ac:dyDescent="0.25">
      <c r="B942" s="34" t="s">
        <v>314</v>
      </c>
      <c r="C942" s="13"/>
      <c r="D942" s="13">
        <v>1</v>
      </c>
      <c r="E942" s="13"/>
      <c r="F942" s="13"/>
      <c r="G942" s="13">
        <v>1</v>
      </c>
      <c r="H942" s="35">
        <v>2</v>
      </c>
      <c r="I942" s="36">
        <v>0</v>
      </c>
      <c r="J942" s="36">
        <v>0.5</v>
      </c>
      <c r="K942" s="36">
        <v>0</v>
      </c>
      <c r="L942" s="36">
        <v>0</v>
      </c>
      <c r="M942" s="36">
        <v>0.5</v>
      </c>
      <c r="N942" s="37">
        <v>7.5617225603992591E-5</v>
      </c>
    </row>
    <row r="943" spans="2:14" hidden="1" x14ac:dyDescent="0.25">
      <c r="B943" s="34" t="s">
        <v>313</v>
      </c>
      <c r="C943" s="13"/>
      <c r="D943" s="13">
        <v>2</v>
      </c>
      <c r="E943" s="13"/>
      <c r="F943" s="13"/>
      <c r="G943" s="13"/>
      <c r="H943" s="35">
        <v>2</v>
      </c>
      <c r="I943" s="36">
        <v>0</v>
      </c>
      <c r="J943" s="36">
        <v>1</v>
      </c>
      <c r="K943" s="36">
        <v>0</v>
      </c>
      <c r="L943" s="36">
        <v>0</v>
      </c>
      <c r="M943" s="36">
        <v>0</v>
      </c>
      <c r="N943" s="37">
        <v>7.5617225603992591E-5</v>
      </c>
    </row>
    <row r="944" spans="2:14" hidden="1" x14ac:dyDescent="0.25">
      <c r="B944" s="34" t="s">
        <v>226</v>
      </c>
      <c r="C944" s="13"/>
      <c r="D944" s="13">
        <v>2</v>
      </c>
      <c r="E944" s="13"/>
      <c r="F944" s="13"/>
      <c r="G944" s="13"/>
      <c r="H944" s="35">
        <v>2</v>
      </c>
      <c r="I944" s="36">
        <v>0</v>
      </c>
      <c r="J944" s="36">
        <v>1</v>
      </c>
      <c r="K944" s="36">
        <v>0</v>
      </c>
      <c r="L944" s="36">
        <v>0</v>
      </c>
      <c r="M944" s="36">
        <v>0</v>
      </c>
      <c r="N944" s="37">
        <v>7.5617225603992591E-5</v>
      </c>
    </row>
    <row r="945" spans="2:14" hidden="1" x14ac:dyDescent="0.25">
      <c r="B945" s="34" t="s">
        <v>366</v>
      </c>
      <c r="C945" s="13"/>
      <c r="D945" s="13">
        <v>1</v>
      </c>
      <c r="E945" s="13"/>
      <c r="F945" s="13"/>
      <c r="G945" s="13">
        <v>1</v>
      </c>
      <c r="H945" s="35">
        <v>2</v>
      </c>
      <c r="I945" s="36">
        <v>0</v>
      </c>
      <c r="J945" s="36">
        <v>0.5</v>
      </c>
      <c r="K945" s="36">
        <v>0</v>
      </c>
      <c r="L945" s="36">
        <v>0</v>
      </c>
      <c r="M945" s="36">
        <v>0.5</v>
      </c>
      <c r="N945" s="37">
        <v>7.5617225603992591E-5</v>
      </c>
    </row>
    <row r="946" spans="2:14" hidden="1" x14ac:dyDescent="0.25">
      <c r="B946" s="34" t="s">
        <v>289</v>
      </c>
      <c r="C946" s="13"/>
      <c r="D946" s="13"/>
      <c r="E946" s="13"/>
      <c r="F946" s="13"/>
      <c r="G946" s="13">
        <v>2</v>
      </c>
      <c r="H946" s="35">
        <v>2</v>
      </c>
      <c r="I946" s="36">
        <v>0</v>
      </c>
      <c r="J946" s="36">
        <v>0</v>
      </c>
      <c r="K946" s="36">
        <v>0</v>
      </c>
      <c r="L946" s="36">
        <v>0</v>
      </c>
      <c r="M946" s="36">
        <v>1</v>
      </c>
      <c r="N946" s="37">
        <v>7.5617225603992591E-5</v>
      </c>
    </row>
    <row r="947" spans="2:14" hidden="1" x14ac:dyDescent="0.25">
      <c r="B947" s="34" t="s">
        <v>196</v>
      </c>
      <c r="C947" s="13"/>
      <c r="D947" s="13">
        <v>2</v>
      </c>
      <c r="E947" s="13"/>
      <c r="F947" s="13"/>
      <c r="G947" s="13"/>
      <c r="H947" s="35">
        <v>2</v>
      </c>
      <c r="I947" s="36">
        <v>0</v>
      </c>
      <c r="J947" s="36">
        <v>1</v>
      </c>
      <c r="K947" s="36">
        <v>0</v>
      </c>
      <c r="L947" s="36">
        <v>0</v>
      </c>
      <c r="M947" s="36">
        <v>0</v>
      </c>
      <c r="N947" s="37">
        <v>7.5617225603992591E-5</v>
      </c>
    </row>
    <row r="948" spans="2:14" hidden="1" x14ac:dyDescent="0.25">
      <c r="B948" s="34" t="s">
        <v>115</v>
      </c>
      <c r="C948" s="13"/>
      <c r="D948" s="13">
        <v>2</v>
      </c>
      <c r="E948" s="13"/>
      <c r="F948" s="13"/>
      <c r="G948" s="13"/>
      <c r="H948" s="35">
        <v>2</v>
      </c>
      <c r="I948" s="36">
        <v>0</v>
      </c>
      <c r="J948" s="36">
        <v>1</v>
      </c>
      <c r="K948" s="36">
        <v>0</v>
      </c>
      <c r="L948" s="36">
        <v>0</v>
      </c>
      <c r="M948" s="36">
        <v>0</v>
      </c>
      <c r="N948" s="37">
        <v>7.5617225603992591E-5</v>
      </c>
    </row>
    <row r="949" spans="2:14" hidden="1" x14ac:dyDescent="0.25">
      <c r="B949" s="34" t="s">
        <v>266</v>
      </c>
      <c r="C949" s="13"/>
      <c r="D949" s="13">
        <v>2</v>
      </c>
      <c r="E949" s="13"/>
      <c r="F949" s="13"/>
      <c r="G949" s="13"/>
      <c r="H949" s="35">
        <v>2</v>
      </c>
      <c r="I949" s="36">
        <v>0</v>
      </c>
      <c r="J949" s="36">
        <v>1</v>
      </c>
      <c r="K949" s="36">
        <v>0</v>
      </c>
      <c r="L949" s="36">
        <v>0</v>
      </c>
      <c r="M949" s="36">
        <v>0</v>
      </c>
      <c r="N949" s="37">
        <v>7.5617225603992591E-5</v>
      </c>
    </row>
    <row r="950" spans="2:14" hidden="1" x14ac:dyDescent="0.25">
      <c r="B950" s="34" t="s">
        <v>333</v>
      </c>
      <c r="C950" s="13"/>
      <c r="D950" s="13">
        <v>2</v>
      </c>
      <c r="E950" s="13"/>
      <c r="F950" s="13"/>
      <c r="G950" s="13"/>
      <c r="H950" s="35">
        <v>2</v>
      </c>
      <c r="I950" s="36">
        <v>0</v>
      </c>
      <c r="J950" s="36">
        <v>1</v>
      </c>
      <c r="K950" s="36">
        <v>0</v>
      </c>
      <c r="L950" s="36">
        <v>0</v>
      </c>
      <c r="M950" s="36">
        <v>0</v>
      </c>
      <c r="N950" s="37">
        <v>7.5617225603992591E-5</v>
      </c>
    </row>
    <row r="951" spans="2:14" hidden="1" x14ac:dyDescent="0.25">
      <c r="B951" s="34" t="s">
        <v>220</v>
      </c>
      <c r="C951" s="13"/>
      <c r="D951" s="13">
        <v>2</v>
      </c>
      <c r="E951" s="13"/>
      <c r="F951" s="13"/>
      <c r="G951" s="13"/>
      <c r="H951" s="35">
        <v>2</v>
      </c>
      <c r="I951" s="36">
        <v>0</v>
      </c>
      <c r="J951" s="36">
        <v>1</v>
      </c>
      <c r="K951" s="36">
        <v>0</v>
      </c>
      <c r="L951" s="36">
        <v>0</v>
      </c>
      <c r="M951" s="36">
        <v>0</v>
      </c>
      <c r="N951" s="37">
        <v>7.5617225603992591E-5</v>
      </c>
    </row>
    <row r="952" spans="2:14" hidden="1" x14ac:dyDescent="0.25">
      <c r="B952" s="34" t="s">
        <v>127</v>
      </c>
      <c r="C952" s="13"/>
      <c r="D952" s="13">
        <v>1</v>
      </c>
      <c r="E952" s="13"/>
      <c r="F952" s="13"/>
      <c r="G952" s="13">
        <v>1</v>
      </c>
      <c r="H952" s="35">
        <v>2</v>
      </c>
      <c r="I952" s="36">
        <v>0</v>
      </c>
      <c r="J952" s="36">
        <v>0.5</v>
      </c>
      <c r="K952" s="36">
        <v>0</v>
      </c>
      <c r="L952" s="36">
        <v>0</v>
      </c>
      <c r="M952" s="36">
        <v>0.5</v>
      </c>
      <c r="N952" s="37">
        <v>7.5617225603992591E-5</v>
      </c>
    </row>
    <row r="953" spans="2:14" hidden="1" x14ac:dyDescent="0.25">
      <c r="B953" s="34" t="s">
        <v>276</v>
      </c>
      <c r="C953" s="13"/>
      <c r="D953" s="13">
        <v>1</v>
      </c>
      <c r="E953" s="13"/>
      <c r="F953" s="13"/>
      <c r="G953" s="13">
        <v>1</v>
      </c>
      <c r="H953" s="35">
        <v>2</v>
      </c>
      <c r="I953" s="36">
        <v>0</v>
      </c>
      <c r="J953" s="36">
        <v>0.5</v>
      </c>
      <c r="K953" s="36">
        <v>0</v>
      </c>
      <c r="L953" s="36">
        <v>0</v>
      </c>
      <c r="M953" s="36">
        <v>0.5</v>
      </c>
      <c r="N953" s="37">
        <v>7.5617225603992591E-5</v>
      </c>
    </row>
    <row r="954" spans="2:14" hidden="1" x14ac:dyDescent="0.25">
      <c r="B954" s="34" t="s">
        <v>228</v>
      </c>
      <c r="C954" s="13"/>
      <c r="D954" s="13">
        <v>1</v>
      </c>
      <c r="E954" s="13"/>
      <c r="F954" s="13"/>
      <c r="G954" s="13">
        <v>1</v>
      </c>
      <c r="H954" s="35">
        <v>2</v>
      </c>
      <c r="I954" s="36">
        <v>0</v>
      </c>
      <c r="J954" s="36">
        <v>0.5</v>
      </c>
      <c r="K954" s="36">
        <v>0</v>
      </c>
      <c r="L954" s="36">
        <v>0</v>
      </c>
      <c r="M954" s="36">
        <v>0.5</v>
      </c>
      <c r="N954" s="37">
        <v>7.5617225603992591E-5</v>
      </c>
    </row>
    <row r="955" spans="2:14" hidden="1" x14ac:dyDescent="0.25">
      <c r="B955" s="34" t="s">
        <v>262</v>
      </c>
      <c r="C955" s="13"/>
      <c r="D955" s="13"/>
      <c r="E955" s="13"/>
      <c r="F955" s="13"/>
      <c r="G955" s="13">
        <v>2</v>
      </c>
      <c r="H955" s="35">
        <v>2</v>
      </c>
      <c r="I955" s="36">
        <v>0</v>
      </c>
      <c r="J955" s="36">
        <v>0</v>
      </c>
      <c r="K955" s="36">
        <v>0</v>
      </c>
      <c r="L955" s="36">
        <v>0</v>
      </c>
      <c r="M955" s="36">
        <v>1</v>
      </c>
      <c r="N955" s="37">
        <v>7.5617225603992591E-5</v>
      </c>
    </row>
    <row r="956" spans="2:14" hidden="1" x14ac:dyDescent="0.25">
      <c r="B956" s="34" t="s">
        <v>211</v>
      </c>
      <c r="C956" s="13"/>
      <c r="D956" s="13">
        <v>2</v>
      </c>
      <c r="E956" s="13"/>
      <c r="F956" s="13"/>
      <c r="G956" s="13"/>
      <c r="H956" s="35">
        <v>2</v>
      </c>
      <c r="I956" s="36">
        <v>0</v>
      </c>
      <c r="J956" s="36">
        <v>1</v>
      </c>
      <c r="K956" s="36">
        <v>0</v>
      </c>
      <c r="L956" s="36">
        <v>0</v>
      </c>
      <c r="M956" s="36">
        <v>0</v>
      </c>
      <c r="N956" s="37">
        <v>7.5617225603992591E-5</v>
      </c>
    </row>
    <row r="957" spans="2:14" hidden="1" x14ac:dyDescent="0.25">
      <c r="B957" s="34" t="s">
        <v>268</v>
      </c>
      <c r="C957" s="13"/>
      <c r="D957" s="13">
        <v>1</v>
      </c>
      <c r="E957" s="13"/>
      <c r="F957" s="13"/>
      <c r="G957" s="13">
        <v>1</v>
      </c>
      <c r="H957" s="35">
        <v>2</v>
      </c>
      <c r="I957" s="36">
        <v>0</v>
      </c>
      <c r="J957" s="36">
        <v>0.5</v>
      </c>
      <c r="K957" s="36">
        <v>0</v>
      </c>
      <c r="L957" s="36">
        <v>0</v>
      </c>
      <c r="M957" s="36">
        <v>0.5</v>
      </c>
      <c r="N957" s="37">
        <v>7.5617225603992591E-5</v>
      </c>
    </row>
    <row r="958" spans="2:14" hidden="1" x14ac:dyDescent="0.25">
      <c r="B958" s="34" t="s">
        <v>255</v>
      </c>
      <c r="C958" s="13"/>
      <c r="D958" s="13">
        <v>2</v>
      </c>
      <c r="E958" s="13"/>
      <c r="F958" s="13"/>
      <c r="G958" s="13"/>
      <c r="H958" s="35">
        <v>2</v>
      </c>
      <c r="I958" s="36">
        <v>0</v>
      </c>
      <c r="J958" s="36">
        <v>1</v>
      </c>
      <c r="K958" s="36">
        <v>0</v>
      </c>
      <c r="L958" s="36">
        <v>0</v>
      </c>
      <c r="M958" s="36">
        <v>0</v>
      </c>
      <c r="N958" s="37">
        <v>7.5617225603992591E-5</v>
      </c>
    </row>
    <row r="959" spans="2:14" hidden="1" x14ac:dyDescent="0.25">
      <c r="B959" s="34" t="s">
        <v>103</v>
      </c>
      <c r="C959" s="13"/>
      <c r="D959" s="13">
        <v>2</v>
      </c>
      <c r="E959" s="13"/>
      <c r="F959" s="13"/>
      <c r="G959" s="13"/>
      <c r="H959" s="35">
        <v>2</v>
      </c>
      <c r="I959" s="36">
        <v>0</v>
      </c>
      <c r="J959" s="36">
        <v>1</v>
      </c>
      <c r="K959" s="36">
        <v>0</v>
      </c>
      <c r="L959" s="36">
        <v>0</v>
      </c>
      <c r="M959" s="36">
        <v>0</v>
      </c>
      <c r="N959" s="37">
        <v>7.5617225603992591E-5</v>
      </c>
    </row>
    <row r="960" spans="2:14" hidden="1" x14ac:dyDescent="0.25">
      <c r="B960" s="34" t="s">
        <v>292</v>
      </c>
      <c r="C960" s="13"/>
      <c r="D960" s="13">
        <v>1</v>
      </c>
      <c r="E960" s="13"/>
      <c r="F960" s="13"/>
      <c r="G960" s="13">
        <v>1</v>
      </c>
      <c r="H960" s="35">
        <v>2</v>
      </c>
      <c r="I960" s="36">
        <v>0</v>
      </c>
      <c r="J960" s="36">
        <v>0.5</v>
      </c>
      <c r="K960" s="36">
        <v>0</v>
      </c>
      <c r="L960" s="36">
        <v>0</v>
      </c>
      <c r="M960" s="36">
        <v>0.5</v>
      </c>
      <c r="N960" s="37">
        <v>7.5617225603992591E-5</v>
      </c>
    </row>
    <row r="961" spans="2:14" hidden="1" x14ac:dyDescent="0.25">
      <c r="B961" s="34" t="s">
        <v>334</v>
      </c>
      <c r="C961" s="13"/>
      <c r="D961" s="13">
        <v>1</v>
      </c>
      <c r="E961" s="13"/>
      <c r="F961" s="13">
        <v>1</v>
      </c>
      <c r="G961" s="13"/>
      <c r="H961" s="35">
        <v>2</v>
      </c>
      <c r="I961" s="36">
        <v>0</v>
      </c>
      <c r="J961" s="36">
        <v>0.5</v>
      </c>
      <c r="K961" s="36">
        <v>0</v>
      </c>
      <c r="L961" s="36">
        <v>0.5</v>
      </c>
      <c r="M961" s="36">
        <v>0</v>
      </c>
      <c r="N961" s="37">
        <v>7.5617225603992591E-5</v>
      </c>
    </row>
    <row r="962" spans="2:14" hidden="1" x14ac:dyDescent="0.25">
      <c r="B962" s="34" t="s">
        <v>267</v>
      </c>
      <c r="C962" s="13"/>
      <c r="D962" s="13"/>
      <c r="E962" s="13"/>
      <c r="F962" s="13"/>
      <c r="G962" s="13">
        <v>2</v>
      </c>
      <c r="H962" s="35">
        <v>2</v>
      </c>
      <c r="I962" s="36">
        <v>0</v>
      </c>
      <c r="J962" s="36">
        <v>0</v>
      </c>
      <c r="K962" s="36">
        <v>0</v>
      </c>
      <c r="L962" s="36">
        <v>0</v>
      </c>
      <c r="M962" s="36">
        <v>1</v>
      </c>
      <c r="N962" s="37">
        <v>7.5617225603992591E-5</v>
      </c>
    </row>
    <row r="963" spans="2:14" hidden="1" x14ac:dyDescent="0.25">
      <c r="B963" s="34" t="s">
        <v>58</v>
      </c>
      <c r="C963" s="13"/>
      <c r="D963" s="13"/>
      <c r="E963" s="13"/>
      <c r="F963" s="13"/>
      <c r="G963" s="13">
        <v>2</v>
      </c>
      <c r="H963" s="35">
        <v>2</v>
      </c>
      <c r="I963" s="36">
        <v>0</v>
      </c>
      <c r="J963" s="36">
        <v>0</v>
      </c>
      <c r="K963" s="36">
        <v>0</v>
      </c>
      <c r="L963" s="36">
        <v>0</v>
      </c>
      <c r="M963" s="36">
        <v>1</v>
      </c>
      <c r="N963" s="37">
        <v>7.5617225603992591E-5</v>
      </c>
    </row>
    <row r="964" spans="2:14" hidden="1" x14ac:dyDescent="0.25">
      <c r="B964" s="34" t="s">
        <v>305</v>
      </c>
      <c r="C964" s="13"/>
      <c r="D964" s="13">
        <v>2</v>
      </c>
      <c r="E964" s="13"/>
      <c r="F964" s="13"/>
      <c r="G964" s="13"/>
      <c r="H964" s="35">
        <v>2</v>
      </c>
      <c r="I964" s="36">
        <v>0</v>
      </c>
      <c r="J964" s="36">
        <v>1</v>
      </c>
      <c r="K964" s="36">
        <v>0</v>
      </c>
      <c r="L964" s="36">
        <v>0</v>
      </c>
      <c r="M964" s="36">
        <v>0</v>
      </c>
      <c r="N964" s="37">
        <v>7.5617225603992591E-5</v>
      </c>
    </row>
    <row r="965" spans="2:14" hidden="1" x14ac:dyDescent="0.25">
      <c r="B965" s="34" t="s">
        <v>193</v>
      </c>
      <c r="C965" s="13"/>
      <c r="D965" s="13">
        <v>1</v>
      </c>
      <c r="E965" s="13"/>
      <c r="F965" s="13"/>
      <c r="G965" s="13">
        <v>1</v>
      </c>
      <c r="H965" s="35">
        <v>2</v>
      </c>
      <c r="I965" s="36">
        <v>0</v>
      </c>
      <c r="J965" s="36">
        <v>0.5</v>
      </c>
      <c r="K965" s="36">
        <v>0</v>
      </c>
      <c r="L965" s="36">
        <v>0</v>
      </c>
      <c r="M965" s="36">
        <v>0.5</v>
      </c>
      <c r="N965" s="37">
        <v>7.5617225603992591E-5</v>
      </c>
    </row>
    <row r="966" spans="2:14" hidden="1" x14ac:dyDescent="0.25">
      <c r="B966" s="34" t="s">
        <v>318</v>
      </c>
      <c r="C966" s="13">
        <v>1</v>
      </c>
      <c r="D966" s="13"/>
      <c r="E966" s="13"/>
      <c r="F966" s="13"/>
      <c r="G966" s="13">
        <v>1</v>
      </c>
      <c r="H966" s="35">
        <v>2</v>
      </c>
      <c r="I966" s="36">
        <v>0.5</v>
      </c>
      <c r="J966" s="36">
        <v>0</v>
      </c>
      <c r="K966" s="36">
        <v>0</v>
      </c>
      <c r="L966" s="36">
        <v>0</v>
      </c>
      <c r="M966" s="36">
        <v>0.5</v>
      </c>
      <c r="N966" s="37">
        <v>7.5617225603992591E-5</v>
      </c>
    </row>
    <row r="967" spans="2:14" hidden="1" x14ac:dyDescent="0.25">
      <c r="B967" s="34" t="s">
        <v>252</v>
      </c>
      <c r="C967" s="13"/>
      <c r="D967" s="13">
        <v>2</v>
      </c>
      <c r="E967" s="13"/>
      <c r="F967" s="13"/>
      <c r="G967" s="13"/>
      <c r="H967" s="35">
        <v>2</v>
      </c>
      <c r="I967" s="36">
        <v>0</v>
      </c>
      <c r="J967" s="36">
        <v>1</v>
      </c>
      <c r="K967" s="36">
        <v>0</v>
      </c>
      <c r="L967" s="36">
        <v>0</v>
      </c>
      <c r="M967" s="36">
        <v>0</v>
      </c>
      <c r="N967" s="37">
        <v>7.5617225603992591E-5</v>
      </c>
    </row>
    <row r="968" spans="2:14" hidden="1" x14ac:dyDescent="0.25">
      <c r="B968" s="34" t="s">
        <v>335</v>
      </c>
      <c r="C968" s="13"/>
      <c r="D968" s="13"/>
      <c r="E968" s="13"/>
      <c r="F968" s="13"/>
      <c r="G968" s="13">
        <v>1</v>
      </c>
      <c r="H968" s="35">
        <v>1</v>
      </c>
      <c r="I968" s="36">
        <v>0</v>
      </c>
      <c r="J968" s="36">
        <v>0</v>
      </c>
      <c r="K968" s="36">
        <v>0</v>
      </c>
      <c r="L968" s="36">
        <v>0</v>
      </c>
      <c r="M968" s="36">
        <v>1</v>
      </c>
      <c r="N968" s="37">
        <v>3.7808612801996296E-5</v>
      </c>
    </row>
    <row r="969" spans="2:14" hidden="1" x14ac:dyDescent="0.25">
      <c r="B969" s="34" t="s">
        <v>45</v>
      </c>
      <c r="C969" s="13"/>
      <c r="D969" s="13">
        <v>1</v>
      </c>
      <c r="E969" s="13"/>
      <c r="F969" s="13"/>
      <c r="G969" s="13"/>
      <c r="H969" s="35">
        <v>1</v>
      </c>
      <c r="I969" s="36">
        <v>0</v>
      </c>
      <c r="J969" s="36">
        <v>1</v>
      </c>
      <c r="K969" s="36">
        <v>0</v>
      </c>
      <c r="L969" s="36">
        <v>0</v>
      </c>
      <c r="M969" s="36">
        <v>0</v>
      </c>
      <c r="N969" s="37">
        <v>3.7808612801996296E-5</v>
      </c>
    </row>
    <row r="970" spans="2:14" hidden="1" x14ac:dyDescent="0.25">
      <c r="B970" s="34" t="s">
        <v>308</v>
      </c>
      <c r="C970" s="13"/>
      <c r="D970" s="13">
        <v>1</v>
      </c>
      <c r="E970" s="13"/>
      <c r="F970" s="13"/>
      <c r="G970" s="13"/>
      <c r="H970" s="35">
        <v>1</v>
      </c>
      <c r="I970" s="36">
        <v>0</v>
      </c>
      <c r="J970" s="36">
        <v>1</v>
      </c>
      <c r="K970" s="36">
        <v>0</v>
      </c>
      <c r="L970" s="36">
        <v>0</v>
      </c>
      <c r="M970" s="36">
        <v>0</v>
      </c>
      <c r="N970" s="37">
        <v>3.7808612801996296E-5</v>
      </c>
    </row>
    <row r="971" spans="2:14" hidden="1" x14ac:dyDescent="0.25">
      <c r="B971" s="34" t="s">
        <v>246</v>
      </c>
      <c r="C971" s="13"/>
      <c r="D971" s="13">
        <v>1</v>
      </c>
      <c r="E971" s="13"/>
      <c r="F971" s="13"/>
      <c r="G971" s="13"/>
      <c r="H971" s="35">
        <v>1</v>
      </c>
      <c r="I971" s="36">
        <v>0</v>
      </c>
      <c r="J971" s="36">
        <v>1</v>
      </c>
      <c r="K971" s="36">
        <v>0</v>
      </c>
      <c r="L971" s="36">
        <v>0</v>
      </c>
      <c r="M971" s="36">
        <v>0</v>
      </c>
      <c r="N971" s="37">
        <v>3.7808612801996296E-5</v>
      </c>
    </row>
    <row r="972" spans="2:14" hidden="1" x14ac:dyDescent="0.25">
      <c r="B972" s="34" t="s">
        <v>231</v>
      </c>
      <c r="C972" s="13"/>
      <c r="D972" s="13">
        <v>1</v>
      </c>
      <c r="E972" s="13"/>
      <c r="F972" s="13"/>
      <c r="G972" s="13"/>
      <c r="H972" s="35">
        <v>1</v>
      </c>
      <c r="I972" s="36">
        <v>0</v>
      </c>
      <c r="J972" s="36">
        <v>1</v>
      </c>
      <c r="K972" s="36">
        <v>0</v>
      </c>
      <c r="L972" s="36">
        <v>0</v>
      </c>
      <c r="M972" s="36">
        <v>0</v>
      </c>
      <c r="N972" s="37">
        <v>3.7808612801996296E-5</v>
      </c>
    </row>
    <row r="973" spans="2:14" hidden="1" x14ac:dyDescent="0.25">
      <c r="B973" s="34" t="s">
        <v>194</v>
      </c>
      <c r="C973" s="13"/>
      <c r="D973" s="13">
        <v>1</v>
      </c>
      <c r="E973" s="13"/>
      <c r="F973" s="13"/>
      <c r="G973" s="13"/>
      <c r="H973" s="35">
        <v>1</v>
      </c>
      <c r="I973" s="36">
        <v>0</v>
      </c>
      <c r="J973" s="36">
        <v>1</v>
      </c>
      <c r="K973" s="36">
        <v>0</v>
      </c>
      <c r="L973" s="36">
        <v>0</v>
      </c>
      <c r="M973" s="36">
        <v>0</v>
      </c>
      <c r="N973" s="37">
        <v>3.7808612801996296E-5</v>
      </c>
    </row>
    <row r="974" spans="2:14" hidden="1" x14ac:dyDescent="0.25">
      <c r="B974" s="34" t="s">
        <v>274</v>
      </c>
      <c r="C974" s="13"/>
      <c r="D974" s="13"/>
      <c r="E974" s="13"/>
      <c r="F974" s="13"/>
      <c r="G974" s="13">
        <v>1</v>
      </c>
      <c r="H974" s="35">
        <v>1</v>
      </c>
      <c r="I974" s="36">
        <v>0</v>
      </c>
      <c r="J974" s="36">
        <v>0</v>
      </c>
      <c r="K974" s="36">
        <v>0</v>
      </c>
      <c r="L974" s="36">
        <v>0</v>
      </c>
      <c r="M974" s="36">
        <v>1</v>
      </c>
      <c r="N974" s="37">
        <v>3.7808612801996296E-5</v>
      </c>
    </row>
    <row r="975" spans="2:14" hidden="1" x14ac:dyDescent="0.25">
      <c r="B975" s="34" t="s">
        <v>239</v>
      </c>
      <c r="C975" s="13"/>
      <c r="D975" s="13">
        <v>1</v>
      </c>
      <c r="E975" s="13"/>
      <c r="F975" s="13"/>
      <c r="G975" s="13"/>
      <c r="H975" s="35">
        <v>1</v>
      </c>
      <c r="I975" s="36">
        <v>0</v>
      </c>
      <c r="J975" s="36">
        <v>1</v>
      </c>
      <c r="K975" s="36">
        <v>0</v>
      </c>
      <c r="L975" s="36">
        <v>0</v>
      </c>
      <c r="M975" s="36">
        <v>0</v>
      </c>
      <c r="N975" s="37">
        <v>3.7808612801996296E-5</v>
      </c>
    </row>
    <row r="976" spans="2:14" hidden="1" x14ac:dyDescent="0.25">
      <c r="B976" s="34" t="s">
        <v>271</v>
      </c>
      <c r="C976" s="13"/>
      <c r="D976" s="13"/>
      <c r="E976" s="13"/>
      <c r="F976" s="13"/>
      <c r="G976" s="13">
        <v>1</v>
      </c>
      <c r="H976" s="35">
        <v>1</v>
      </c>
      <c r="I976" s="36">
        <v>0</v>
      </c>
      <c r="J976" s="36">
        <v>0</v>
      </c>
      <c r="K976" s="36">
        <v>0</v>
      </c>
      <c r="L976" s="36">
        <v>0</v>
      </c>
      <c r="M976" s="36">
        <v>1</v>
      </c>
      <c r="N976" s="37">
        <v>3.7808612801996296E-5</v>
      </c>
    </row>
    <row r="977" spans="2:14" hidden="1" x14ac:dyDescent="0.25">
      <c r="B977" s="34" t="s">
        <v>365</v>
      </c>
      <c r="C977" s="13"/>
      <c r="D977" s="13">
        <v>1</v>
      </c>
      <c r="E977" s="13"/>
      <c r="F977" s="13"/>
      <c r="G977" s="13"/>
      <c r="H977" s="35">
        <v>1</v>
      </c>
      <c r="I977" s="36">
        <v>0</v>
      </c>
      <c r="J977" s="36">
        <v>1</v>
      </c>
      <c r="K977" s="36">
        <v>0</v>
      </c>
      <c r="L977" s="36">
        <v>0</v>
      </c>
      <c r="M977" s="36">
        <v>0</v>
      </c>
      <c r="N977" s="37">
        <v>3.7808612801996296E-5</v>
      </c>
    </row>
    <row r="978" spans="2:14" hidden="1" x14ac:dyDescent="0.25">
      <c r="B978" s="34" t="s">
        <v>324</v>
      </c>
      <c r="C978" s="13"/>
      <c r="D978" s="13"/>
      <c r="E978" s="13"/>
      <c r="F978" s="13"/>
      <c r="G978" s="13">
        <v>1</v>
      </c>
      <c r="H978" s="35">
        <v>1</v>
      </c>
      <c r="I978" s="36">
        <v>0</v>
      </c>
      <c r="J978" s="36">
        <v>0</v>
      </c>
      <c r="K978" s="36">
        <v>0</v>
      </c>
      <c r="L978" s="36">
        <v>0</v>
      </c>
      <c r="M978" s="36">
        <v>1</v>
      </c>
      <c r="N978" s="37">
        <v>3.7808612801996296E-5</v>
      </c>
    </row>
    <row r="979" spans="2:14" hidden="1" x14ac:dyDescent="0.25">
      <c r="B979" s="34" t="s">
        <v>300</v>
      </c>
      <c r="C979" s="13"/>
      <c r="D979" s="13">
        <v>1</v>
      </c>
      <c r="E979" s="13"/>
      <c r="F979" s="13"/>
      <c r="G979" s="13"/>
      <c r="H979" s="35">
        <v>1</v>
      </c>
      <c r="I979" s="36">
        <v>0</v>
      </c>
      <c r="J979" s="36">
        <v>1</v>
      </c>
      <c r="K979" s="36">
        <v>0</v>
      </c>
      <c r="L979" s="36">
        <v>0</v>
      </c>
      <c r="M979" s="36">
        <v>0</v>
      </c>
      <c r="N979" s="37">
        <v>3.7808612801996296E-5</v>
      </c>
    </row>
    <row r="980" spans="2:14" hidden="1" x14ac:dyDescent="0.25">
      <c r="B980" s="34" t="s">
        <v>347</v>
      </c>
      <c r="C980" s="13"/>
      <c r="D980" s="13"/>
      <c r="E980" s="13"/>
      <c r="F980" s="13"/>
      <c r="G980" s="13">
        <v>1</v>
      </c>
      <c r="H980" s="35">
        <v>1</v>
      </c>
      <c r="I980" s="36">
        <v>0</v>
      </c>
      <c r="J980" s="36">
        <v>0</v>
      </c>
      <c r="K980" s="36">
        <v>0</v>
      </c>
      <c r="L980" s="36">
        <v>0</v>
      </c>
      <c r="M980" s="36">
        <v>1</v>
      </c>
      <c r="N980" s="37">
        <v>3.7808612801996296E-5</v>
      </c>
    </row>
    <row r="981" spans="2:14" hidden="1" x14ac:dyDescent="0.25">
      <c r="B981" s="34" t="s">
        <v>316</v>
      </c>
      <c r="C981" s="13"/>
      <c r="D981" s="13">
        <v>1</v>
      </c>
      <c r="E981" s="13"/>
      <c r="F981" s="13"/>
      <c r="G981" s="13"/>
      <c r="H981" s="35">
        <v>1</v>
      </c>
      <c r="I981" s="36">
        <v>0</v>
      </c>
      <c r="J981" s="36">
        <v>1</v>
      </c>
      <c r="K981" s="36">
        <v>0</v>
      </c>
      <c r="L981" s="36">
        <v>0</v>
      </c>
      <c r="M981" s="36">
        <v>0</v>
      </c>
      <c r="N981" s="37">
        <v>3.7808612801996296E-5</v>
      </c>
    </row>
    <row r="982" spans="2:14" hidden="1" x14ac:dyDescent="0.25">
      <c r="B982" s="34" t="s">
        <v>373</v>
      </c>
      <c r="C982" s="13"/>
      <c r="D982" s="13">
        <v>1</v>
      </c>
      <c r="E982" s="13"/>
      <c r="F982" s="13"/>
      <c r="G982" s="13"/>
      <c r="H982" s="35">
        <v>1</v>
      </c>
      <c r="I982" s="36">
        <v>0</v>
      </c>
      <c r="J982" s="36">
        <v>1</v>
      </c>
      <c r="K982" s="36">
        <v>0</v>
      </c>
      <c r="L982" s="36">
        <v>0</v>
      </c>
      <c r="M982" s="36">
        <v>0</v>
      </c>
      <c r="N982" s="37">
        <v>3.7808612801996296E-5</v>
      </c>
    </row>
    <row r="983" spans="2:14" hidden="1" x14ac:dyDescent="0.25">
      <c r="B983" s="34" t="s">
        <v>57</v>
      </c>
      <c r="C983" s="13"/>
      <c r="D983" s="13">
        <v>1</v>
      </c>
      <c r="E983" s="13"/>
      <c r="F983" s="13"/>
      <c r="G983" s="13"/>
      <c r="H983" s="35">
        <v>1</v>
      </c>
      <c r="I983" s="36">
        <v>0</v>
      </c>
      <c r="J983" s="36">
        <v>1</v>
      </c>
      <c r="K983" s="36">
        <v>0</v>
      </c>
      <c r="L983" s="36">
        <v>0</v>
      </c>
      <c r="M983" s="36">
        <v>0</v>
      </c>
      <c r="N983" s="37">
        <v>3.7808612801996296E-5</v>
      </c>
    </row>
    <row r="984" spans="2:14" hidden="1" x14ac:dyDescent="0.25">
      <c r="B984" s="34" t="s">
        <v>265</v>
      </c>
      <c r="C984" s="13"/>
      <c r="D984" s="13">
        <v>1</v>
      </c>
      <c r="E984" s="13"/>
      <c r="F984" s="13"/>
      <c r="G984" s="13"/>
      <c r="H984" s="35">
        <v>1</v>
      </c>
      <c r="I984" s="36">
        <v>0</v>
      </c>
      <c r="J984" s="36">
        <v>1</v>
      </c>
      <c r="K984" s="36">
        <v>0</v>
      </c>
      <c r="L984" s="36">
        <v>0</v>
      </c>
      <c r="M984" s="36">
        <v>0</v>
      </c>
      <c r="N984" s="37">
        <v>3.7808612801996296E-5</v>
      </c>
    </row>
    <row r="985" spans="2:14" hidden="1" x14ac:dyDescent="0.25">
      <c r="B985" s="34" t="s">
        <v>95</v>
      </c>
      <c r="C985" s="13"/>
      <c r="D985" s="13">
        <v>1</v>
      </c>
      <c r="E985" s="13"/>
      <c r="F985" s="13"/>
      <c r="G985" s="13"/>
      <c r="H985" s="35">
        <v>1</v>
      </c>
      <c r="I985" s="36">
        <v>0</v>
      </c>
      <c r="J985" s="36">
        <v>1</v>
      </c>
      <c r="K985" s="36">
        <v>0</v>
      </c>
      <c r="L985" s="36">
        <v>0</v>
      </c>
      <c r="M985" s="36">
        <v>0</v>
      </c>
      <c r="N985" s="37">
        <v>3.7808612801996296E-5</v>
      </c>
    </row>
    <row r="986" spans="2:14" hidden="1" x14ac:dyDescent="0.25">
      <c r="B986" s="34" t="s">
        <v>303</v>
      </c>
      <c r="C986" s="13">
        <v>1</v>
      </c>
      <c r="D986" s="13"/>
      <c r="E986" s="13"/>
      <c r="F986" s="13"/>
      <c r="G986" s="13"/>
      <c r="H986" s="35">
        <v>1</v>
      </c>
      <c r="I986" s="36">
        <v>1</v>
      </c>
      <c r="J986" s="36">
        <v>0</v>
      </c>
      <c r="K986" s="36">
        <v>0</v>
      </c>
      <c r="L986" s="36">
        <v>0</v>
      </c>
      <c r="M986" s="36">
        <v>0</v>
      </c>
      <c r="N986" s="37">
        <v>3.7808612801996296E-5</v>
      </c>
    </row>
    <row r="987" spans="2:14" hidden="1" x14ac:dyDescent="0.25">
      <c r="B987" s="34" t="s">
        <v>139</v>
      </c>
      <c r="C987" s="13"/>
      <c r="D987" s="13">
        <v>1</v>
      </c>
      <c r="E987" s="13"/>
      <c r="F987" s="13"/>
      <c r="G987" s="13"/>
      <c r="H987" s="35">
        <v>1</v>
      </c>
      <c r="I987" s="36">
        <v>0</v>
      </c>
      <c r="J987" s="36">
        <v>1</v>
      </c>
      <c r="K987" s="36">
        <v>0</v>
      </c>
      <c r="L987" s="36">
        <v>0</v>
      </c>
      <c r="M987" s="36">
        <v>0</v>
      </c>
      <c r="N987" s="37">
        <v>3.7808612801996296E-5</v>
      </c>
    </row>
    <row r="988" spans="2:14" hidden="1" x14ac:dyDescent="0.25">
      <c r="B988" s="34" t="s">
        <v>213</v>
      </c>
      <c r="C988" s="13"/>
      <c r="D988" s="13">
        <v>1</v>
      </c>
      <c r="E988" s="13"/>
      <c r="F988" s="13"/>
      <c r="G988" s="13"/>
      <c r="H988" s="35">
        <v>1</v>
      </c>
      <c r="I988" s="36">
        <v>0</v>
      </c>
      <c r="J988" s="36">
        <v>1</v>
      </c>
      <c r="K988" s="36">
        <v>0</v>
      </c>
      <c r="L988" s="36">
        <v>0</v>
      </c>
      <c r="M988" s="36">
        <v>0</v>
      </c>
      <c r="N988" s="37">
        <v>3.7808612801996296E-5</v>
      </c>
    </row>
    <row r="989" spans="2:14" hidden="1" x14ac:dyDescent="0.25">
      <c r="B989" s="34" t="s">
        <v>344</v>
      </c>
      <c r="C989" s="13"/>
      <c r="D989" s="13">
        <v>1</v>
      </c>
      <c r="E989" s="13"/>
      <c r="F989" s="13"/>
      <c r="G989" s="13"/>
      <c r="H989" s="35">
        <v>1</v>
      </c>
      <c r="I989" s="36">
        <v>0</v>
      </c>
      <c r="J989" s="36">
        <v>1</v>
      </c>
      <c r="K989" s="36">
        <v>0</v>
      </c>
      <c r="L989" s="36">
        <v>0</v>
      </c>
      <c r="M989" s="36">
        <v>0</v>
      </c>
      <c r="N989" s="37">
        <v>3.7808612801996296E-5</v>
      </c>
    </row>
    <row r="990" spans="2:14" hidden="1" x14ac:dyDescent="0.25">
      <c r="B990" s="34" t="s">
        <v>90</v>
      </c>
      <c r="C990" s="13"/>
      <c r="D990" s="13"/>
      <c r="E990" s="13"/>
      <c r="F990" s="13"/>
      <c r="G990" s="13">
        <v>1</v>
      </c>
      <c r="H990" s="35">
        <v>1</v>
      </c>
      <c r="I990" s="36">
        <v>0</v>
      </c>
      <c r="J990" s="36">
        <v>0</v>
      </c>
      <c r="K990" s="36">
        <v>0</v>
      </c>
      <c r="L990" s="36">
        <v>0</v>
      </c>
      <c r="M990" s="36">
        <v>1</v>
      </c>
      <c r="N990" s="37">
        <v>3.7808612801996296E-5</v>
      </c>
    </row>
    <row r="991" spans="2:14" hidden="1" x14ac:dyDescent="0.25">
      <c r="B991" s="34" t="s">
        <v>278</v>
      </c>
      <c r="C991" s="13"/>
      <c r="D991" s="13">
        <v>1</v>
      </c>
      <c r="E991" s="13"/>
      <c r="F991" s="13"/>
      <c r="G991" s="13"/>
      <c r="H991" s="35">
        <v>1</v>
      </c>
      <c r="I991" s="36">
        <v>0</v>
      </c>
      <c r="J991" s="36">
        <v>1</v>
      </c>
      <c r="K991" s="36">
        <v>0</v>
      </c>
      <c r="L991" s="36">
        <v>0</v>
      </c>
      <c r="M991" s="36">
        <v>0</v>
      </c>
      <c r="N991" s="37">
        <v>3.7808612801996296E-5</v>
      </c>
    </row>
    <row r="992" spans="2:14" hidden="1" x14ac:dyDescent="0.25">
      <c r="B992" s="34" t="s">
        <v>351</v>
      </c>
      <c r="C992" s="13"/>
      <c r="D992" s="13"/>
      <c r="E992" s="13"/>
      <c r="F992" s="13"/>
      <c r="G992" s="13">
        <v>1</v>
      </c>
      <c r="H992" s="35">
        <v>1</v>
      </c>
      <c r="I992" s="36">
        <v>0</v>
      </c>
      <c r="J992" s="36">
        <v>0</v>
      </c>
      <c r="K992" s="36">
        <v>0</v>
      </c>
      <c r="L992" s="36">
        <v>0</v>
      </c>
      <c r="M992" s="36">
        <v>1</v>
      </c>
      <c r="N992" s="37">
        <v>3.7808612801996296E-5</v>
      </c>
    </row>
    <row r="993" spans="2:14" hidden="1" x14ac:dyDescent="0.25">
      <c r="B993" s="34" t="s">
        <v>186</v>
      </c>
      <c r="C993" s="13"/>
      <c r="D993" s="13">
        <v>1</v>
      </c>
      <c r="E993" s="13"/>
      <c r="F993" s="13"/>
      <c r="G993" s="13"/>
      <c r="H993" s="35">
        <v>1</v>
      </c>
      <c r="I993" s="36">
        <v>0</v>
      </c>
      <c r="J993" s="36">
        <v>1</v>
      </c>
      <c r="K993" s="36">
        <v>0</v>
      </c>
      <c r="L993" s="36">
        <v>0</v>
      </c>
      <c r="M993" s="36">
        <v>0</v>
      </c>
      <c r="N993" s="37">
        <v>3.7808612801996296E-5</v>
      </c>
    </row>
    <row r="994" spans="2:14" hidden="1" x14ac:dyDescent="0.25">
      <c r="B994" s="34" t="s">
        <v>326</v>
      </c>
      <c r="C994" s="13"/>
      <c r="D994" s="13"/>
      <c r="E994" s="13"/>
      <c r="F994" s="13"/>
      <c r="G994" s="13">
        <v>1</v>
      </c>
      <c r="H994" s="35">
        <v>1</v>
      </c>
      <c r="I994" s="36">
        <v>0</v>
      </c>
      <c r="J994" s="36">
        <v>0</v>
      </c>
      <c r="K994" s="36">
        <v>0</v>
      </c>
      <c r="L994" s="36">
        <v>0</v>
      </c>
      <c r="M994" s="36">
        <v>1</v>
      </c>
      <c r="N994" s="37">
        <v>3.7808612801996296E-5</v>
      </c>
    </row>
    <row r="995" spans="2:14" hidden="1" x14ac:dyDescent="0.25">
      <c r="B995" s="34" t="s">
        <v>168</v>
      </c>
      <c r="C995" s="13"/>
      <c r="D995" s="13">
        <v>1</v>
      </c>
      <c r="E995" s="13"/>
      <c r="F995" s="13"/>
      <c r="G995" s="13"/>
      <c r="H995" s="35">
        <v>1</v>
      </c>
      <c r="I995" s="36">
        <v>0</v>
      </c>
      <c r="J995" s="36">
        <v>1</v>
      </c>
      <c r="K995" s="36">
        <v>0</v>
      </c>
      <c r="L995" s="36">
        <v>0</v>
      </c>
      <c r="M995" s="36">
        <v>0</v>
      </c>
      <c r="N995" s="37">
        <v>3.7808612801996296E-5</v>
      </c>
    </row>
    <row r="996" spans="2:14" hidden="1" x14ac:dyDescent="0.25">
      <c r="B996" s="34" t="s">
        <v>177</v>
      </c>
      <c r="C996" s="13"/>
      <c r="D996" s="13">
        <v>1</v>
      </c>
      <c r="E996" s="13"/>
      <c r="F996" s="13"/>
      <c r="G996" s="13"/>
      <c r="H996" s="35">
        <v>1</v>
      </c>
      <c r="I996" s="36">
        <v>0</v>
      </c>
      <c r="J996" s="36">
        <v>1</v>
      </c>
      <c r="K996" s="36">
        <v>0</v>
      </c>
      <c r="L996" s="36">
        <v>0</v>
      </c>
      <c r="M996" s="36">
        <v>0</v>
      </c>
      <c r="N996" s="37">
        <v>3.7808612801996296E-5</v>
      </c>
    </row>
    <row r="997" spans="2:14" hidden="1" x14ac:dyDescent="0.25">
      <c r="B997" s="34" t="s">
        <v>357</v>
      </c>
      <c r="C997" s="13"/>
      <c r="D997" s="13">
        <v>1</v>
      </c>
      <c r="E997" s="13"/>
      <c r="F997" s="13"/>
      <c r="G997" s="13"/>
      <c r="H997" s="35">
        <v>1</v>
      </c>
      <c r="I997" s="36">
        <v>0</v>
      </c>
      <c r="J997" s="36">
        <v>1</v>
      </c>
      <c r="K997" s="36">
        <v>0</v>
      </c>
      <c r="L997" s="36">
        <v>0</v>
      </c>
      <c r="M997" s="36">
        <v>0</v>
      </c>
      <c r="N997" s="37">
        <v>3.7808612801996296E-5</v>
      </c>
    </row>
    <row r="998" spans="2:14" hidden="1" x14ac:dyDescent="0.25">
      <c r="B998" s="34" t="s">
        <v>260</v>
      </c>
      <c r="C998" s="13"/>
      <c r="D998" s="13">
        <v>1</v>
      </c>
      <c r="E998" s="13"/>
      <c r="F998" s="13"/>
      <c r="G998" s="13"/>
      <c r="H998" s="35">
        <v>1</v>
      </c>
      <c r="I998" s="36">
        <v>0</v>
      </c>
      <c r="J998" s="36">
        <v>1</v>
      </c>
      <c r="K998" s="36">
        <v>0</v>
      </c>
      <c r="L998" s="36">
        <v>0</v>
      </c>
      <c r="M998" s="36">
        <v>0</v>
      </c>
      <c r="N998" s="37">
        <v>3.7808612801996296E-5</v>
      </c>
    </row>
    <row r="999" spans="2:14" hidden="1" x14ac:dyDescent="0.25">
      <c r="B999" s="34" t="s">
        <v>112</v>
      </c>
      <c r="C999" s="13">
        <v>1</v>
      </c>
      <c r="D999" s="13"/>
      <c r="E999" s="13"/>
      <c r="F999" s="13"/>
      <c r="G999" s="13"/>
      <c r="H999" s="35">
        <v>1</v>
      </c>
      <c r="I999" s="36">
        <v>1</v>
      </c>
      <c r="J999" s="36">
        <v>0</v>
      </c>
      <c r="K999" s="36">
        <v>0</v>
      </c>
      <c r="L999" s="36">
        <v>0</v>
      </c>
      <c r="M999" s="36">
        <v>0</v>
      </c>
      <c r="N999" s="37">
        <v>3.7808612801996296E-5</v>
      </c>
    </row>
    <row r="1000" spans="2:14" hidden="1" x14ac:dyDescent="0.25">
      <c r="B1000" s="34" t="s">
        <v>273</v>
      </c>
      <c r="C1000" s="13"/>
      <c r="D1000" s="13"/>
      <c r="E1000" s="13"/>
      <c r="F1000" s="13"/>
      <c r="G1000" s="13">
        <v>1</v>
      </c>
      <c r="H1000" s="35">
        <v>1</v>
      </c>
      <c r="I1000" s="36">
        <v>0</v>
      </c>
      <c r="J1000" s="36">
        <v>0</v>
      </c>
      <c r="K1000" s="36">
        <v>0</v>
      </c>
      <c r="L1000" s="36">
        <v>0</v>
      </c>
      <c r="M1000" s="36">
        <v>1</v>
      </c>
      <c r="N1000" s="37">
        <v>3.7808612801996296E-5</v>
      </c>
    </row>
    <row r="1001" spans="2:14" hidden="1" x14ac:dyDescent="0.25">
      <c r="B1001" s="34" t="s">
        <v>243</v>
      </c>
      <c r="C1001" s="13">
        <v>1</v>
      </c>
      <c r="D1001" s="13"/>
      <c r="E1001" s="13"/>
      <c r="F1001" s="13"/>
      <c r="G1001" s="13"/>
      <c r="H1001" s="35">
        <v>1</v>
      </c>
      <c r="I1001" s="36">
        <v>1</v>
      </c>
      <c r="J1001" s="36">
        <v>0</v>
      </c>
      <c r="K1001" s="36">
        <v>0</v>
      </c>
      <c r="L1001" s="36">
        <v>0</v>
      </c>
      <c r="M1001" s="36">
        <v>0</v>
      </c>
      <c r="N1001" s="37">
        <v>3.7808612801996296E-5</v>
      </c>
    </row>
    <row r="1002" spans="2:14" hidden="1" x14ac:dyDescent="0.25">
      <c r="B1002" s="34" t="s">
        <v>361</v>
      </c>
      <c r="C1002" s="13"/>
      <c r="D1002" s="13">
        <v>1</v>
      </c>
      <c r="E1002" s="13"/>
      <c r="F1002" s="13"/>
      <c r="G1002" s="13"/>
      <c r="H1002" s="35">
        <v>1</v>
      </c>
      <c r="I1002" s="36">
        <v>0</v>
      </c>
      <c r="J1002" s="36">
        <v>1</v>
      </c>
      <c r="K1002" s="36">
        <v>0</v>
      </c>
      <c r="L1002" s="36">
        <v>0</v>
      </c>
      <c r="M1002" s="36">
        <v>0</v>
      </c>
      <c r="N1002" s="37">
        <v>3.7808612801996296E-5</v>
      </c>
    </row>
    <row r="1003" spans="2:14" hidden="1" x14ac:dyDescent="0.25">
      <c r="B1003" s="34" t="s">
        <v>154</v>
      </c>
      <c r="C1003" s="13"/>
      <c r="D1003" s="13"/>
      <c r="E1003" s="13"/>
      <c r="F1003" s="13"/>
      <c r="G1003" s="13">
        <v>1</v>
      </c>
      <c r="H1003" s="35">
        <v>1</v>
      </c>
      <c r="I1003" s="36">
        <v>0</v>
      </c>
      <c r="J1003" s="36">
        <v>0</v>
      </c>
      <c r="K1003" s="36">
        <v>0</v>
      </c>
      <c r="L1003" s="36">
        <v>0</v>
      </c>
      <c r="M1003" s="36">
        <v>1</v>
      </c>
      <c r="N1003" s="37">
        <v>3.7808612801996296E-5</v>
      </c>
    </row>
    <row r="1004" spans="2:14" hidden="1" x14ac:dyDescent="0.25">
      <c r="B1004" s="34" t="s">
        <v>165</v>
      </c>
      <c r="C1004" s="13"/>
      <c r="D1004" s="13"/>
      <c r="E1004" s="13"/>
      <c r="F1004" s="13"/>
      <c r="G1004" s="13">
        <v>1</v>
      </c>
      <c r="H1004" s="35">
        <v>1</v>
      </c>
      <c r="I1004" s="36">
        <v>0</v>
      </c>
      <c r="J1004" s="36">
        <v>0</v>
      </c>
      <c r="K1004" s="36">
        <v>0</v>
      </c>
      <c r="L1004" s="36">
        <v>0</v>
      </c>
      <c r="M1004" s="36">
        <v>1</v>
      </c>
      <c r="N1004" s="37">
        <v>3.7808612801996296E-5</v>
      </c>
    </row>
    <row r="1005" spans="2:14" hidden="1" x14ac:dyDescent="0.25">
      <c r="B1005" s="34" t="s">
        <v>257</v>
      </c>
      <c r="C1005" s="13"/>
      <c r="D1005" s="13">
        <v>1</v>
      </c>
      <c r="E1005" s="13"/>
      <c r="F1005" s="13"/>
      <c r="G1005" s="13"/>
      <c r="H1005" s="35">
        <v>1</v>
      </c>
      <c r="I1005" s="36">
        <v>0</v>
      </c>
      <c r="J1005" s="36">
        <v>1</v>
      </c>
      <c r="K1005" s="36">
        <v>0</v>
      </c>
      <c r="L1005" s="36">
        <v>0</v>
      </c>
      <c r="M1005" s="36">
        <v>0</v>
      </c>
      <c r="N1005" s="37">
        <v>3.7808612801996296E-5</v>
      </c>
    </row>
    <row r="1006" spans="2:14" hidden="1" x14ac:dyDescent="0.25">
      <c r="B1006" s="34" t="s">
        <v>350</v>
      </c>
      <c r="C1006" s="13"/>
      <c r="D1006" s="13">
        <v>1</v>
      </c>
      <c r="E1006" s="13"/>
      <c r="F1006" s="13"/>
      <c r="G1006" s="13"/>
      <c r="H1006" s="35">
        <v>1</v>
      </c>
      <c r="I1006" s="36">
        <v>0</v>
      </c>
      <c r="J1006" s="36">
        <v>1</v>
      </c>
      <c r="K1006" s="36">
        <v>0</v>
      </c>
      <c r="L1006" s="36">
        <v>0</v>
      </c>
      <c r="M1006" s="36">
        <v>0</v>
      </c>
      <c r="N1006" s="37">
        <v>3.7808612801996296E-5</v>
      </c>
    </row>
    <row r="1007" spans="2:14" hidden="1" x14ac:dyDescent="0.25">
      <c r="B1007" s="34" t="s">
        <v>337</v>
      </c>
      <c r="C1007" s="13"/>
      <c r="D1007" s="13"/>
      <c r="E1007" s="13"/>
      <c r="F1007" s="13"/>
      <c r="G1007" s="13">
        <v>1</v>
      </c>
      <c r="H1007" s="35">
        <v>1</v>
      </c>
      <c r="I1007" s="36">
        <v>0</v>
      </c>
      <c r="J1007" s="36">
        <v>0</v>
      </c>
      <c r="K1007" s="36">
        <v>0</v>
      </c>
      <c r="L1007" s="36">
        <v>0</v>
      </c>
      <c r="M1007" s="36">
        <v>1</v>
      </c>
      <c r="N1007" s="37">
        <v>3.7808612801996296E-5</v>
      </c>
    </row>
    <row r="1008" spans="2:14" hidden="1" x14ac:dyDescent="0.25">
      <c r="B1008" s="34" t="s">
        <v>360</v>
      </c>
      <c r="C1008" s="13"/>
      <c r="D1008" s="13"/>
      <c r="E1008" s="13"/>
      <c r="F1008" s="13"/>
      <c r="G1008" s="13">
        <v>1</v>
      </c>
      <c r="H1008" s="35">
        <v>1</v>
      </c>
      <c r="I1008" s="36">
        <v>0</v>
      </c>
      <c r="J1008" s="36">
        <v>0</v>
      </c>
      <c r="K1008" s="36">
        <v>0</v>
      </c>
      <c r="L1008" s="36">
        <v>0</v>
      </c>
      <c r="M1008" s="36">
        <v>1</v>
      </c>
      <c r="N1008" s="37">
        <v>3.7808612801996296E-5</v>
      </c>
    </row>
    <row r="1009" spans="2:14" hidden="1" x14ac:dyDescent="0.25">
      <c r="B1009" s="34" t="s">
        <v>355</v>
      </c>
      <c r="C1009" s="13"/>
      <c r="D1009" s="13"/>
      <c r="E1009" s="13"/>
      <c r="F1009" s="13"/>
      <c r="G1009" s="13">
        <v>1</v>
      </c>
      <c r="H1009" s="35">
        <v>1</v>
      </c>
      <c r="I1009" s="36">
        <v>0</v>
      </c>
      <c r="J1009" s="36">
        <v>0</v>
      </c>
      <c r="K1009" s="36">
        <v>0</v>
      </c>
      <c r="L1009" s="36">
        <v>0</v>
      </c>
      <c r="M1009" s="36">
        <v>1</v>
      </c>
      <c r="N1009" s="37">
        <v>3.7808612801996296E-5</v>
      </c>
    </row>
    <row r="1010" spans="2:14" hidden="1" x14ac:dyDescent="0.25">
      <c r="B1010" s="34" t="s">
        <v>249</v>
      </c>
      <c r="C1010" s="13"/>
      <c r="D1010" s="13">
        <v>1</v>
      </c>
      <c r="E1010" s="13"/>
      <c r="F1010" s="13"/>
      <c r="G1010" s="13"/>
      <c r="H1010" s="35">
        <v>1</v>
      </c>
      <c r="I1010" s="36">
        <v>0</v>
      </c>
      <c r="J1010" s="36">
        <v>1</v>
      </c>
      <c r="K1010" s="36">
        <v>0</v>
      </c>
      <c r="L1010" s="36">
        <v>0</v>
      </c>
      <c r="M1010" s="36">
        <v>0</v>
      </c>
      <c r="N1010" s="37">
        <v>3.7808612801996296E-5</v>
      </c>
    </row>
    <row r="1011" spans="2:14" hidden="1" x14ac:dyDescent="0.25">
      <c r="B1011" s="34" t="s">
        <v>298</v>
      </c>
      <c r="C1011" s="13"/>
      <c r="D1011" s="13"/>
      <c r="E1011" s="13"/>
      <c r="F1011" s="13"/>
      <c r="G1011" s="13">
        <v>1</v>
      </c>
      <c r="H1011" s="35">
        <v>1</v>
      </c>
      <c r="I1011" s="36">
        <v>0</v>
      </c>
      <c r="J1011" s="36">
        <v>0</v>
      </c>
      <c r="K1011" s="36">
        <v>0</v>
      </c>
      <c r="L1011" s="36">
        <v>0</v>
      </c>
      <c r="M1011" s="36">
        <v>1</v>
      </c>
      <c r="N1011" s="37">
        <v>3.7808612801996296E-5</v>
      </c>
    </row>
    <row r="1012" spans="2:14" hidden="1" x14ac:dyDescent="0.25">
      <c r="B1012" s="34" t="s">
        <v>368</v>
      </c>
      <c r="C1012" s="13"/>
      <c r="D1012" s="13">
        <v>1</v>
      </c>
      <c r="E1012" s="13"/>
      <c r="F1012" s="13"/>
      <c r="G1012" s="13"/>
      <c r="H1012" s="35">
        <v>1</v>
      </c>
      <c r="I1012" s="36">
        <v>0</v>
      </c>
      <c r="J1012" s="36">
        <v>1</v>
      </c>
      <c r="K1012" s="36">
        <v>0</v>
      </c>
      <c r="L1012" s="36">
        <v>0</v>
      </c>
      <c r="M1012" s="36">
        <v>0</v>
      </c>
      <c r="N1012" s="37">
        <v>3.7808612801996296E-5</v>
      </c>
    </row>
    <row r="1013" spans="2:14" hidden="1" x14ac:dyDescent="0.25">
      <c r="B1013" s="34" t="s">
        <v>247</v>
      </c>
      <c r="C1013" s="13"/>
      <c r="D1013" s="13"/>
      <c r="E1013" s="13"/>
      <c r="F1013" s="13"/>
      <c r="G1013" s="13">
        <v>1</v>
      </c>
      <c r="H1013" s="35">
        <v>1</v>
      </c>
      <c r="I1013" s="36">
        <v>0</v>
      </c>
      <c r="J1013" s="36">
        <v>0</v>
      </c>
      <c r="K1013" s="36">
        <v>0</v>
      </c>
      <c r="L1013" s="36">
        <v>0</v>
      </c>
      <c r="M1013" s="36">
        <v>1</v>
      </c>
      <c r="N1013" s="37">
        <v>3.7808612801996296E-5</v>
      </c>
    </row>
    <row r="1014" spans="2:14" hidden="1" x14ac:dyDescent="0.25">
      <c r="B1014" s="34" t="s">
        <v>64</v>
      </c>
      <c r="C1014" s="13"/>
      <c r="D1014" s="13"/>
      <c r="E1014" s="13"/>
      <c r="F1014" s="13"/>
      <c r="G1014" s="13">
        <v>1</v>
      </c>
      <c r="H1014" s="35">
        <v>1</v>
      </c>
      <c r="I1014" s="36">
        <v>0</v>
      </c>
      <c r="J1014" s="36">
        <v>0</v>
      </c>
      <c r="K1014" s="36">
        <v>0</v>
      </c>
      <c r="L1014" s="36">
        <v>0</v>
      </c>
      <c r="M1014" s="36">
        <v>1</v>
      </c>
      <c r="N1014" s="37">
        <v>3.7808612801996296E-5</v>
      </c>
    </row>
    <row r="1015" spans="2:14" hidden="1" x14ac:dyDescent="0.25">
      <c r="B1015" s="34" t="s">
        <v>285</v>
      </c>
      <c r="C1015" s="13"/>
      <c r="D1015" s="13">
        <v>1</v>
      </c>
      <c r="E1015" s="13"/>
      <c r="F1015" s="13"/>
      <c r="G1015" s="13"/>
      <c r="H1015" s="35">
        <v>1</v>
      </c>
      <c r="I1015" s="36">
        <v>0</v>
      </c>
      <c r="J1015" s="36">
        <v>1</v>
      </c>
      <c r="K1015" s="36">
        <v>0</v>
      </c>
      <c r="L1015" s="36">
        <v>0</v>
      </c>
      <c r="M1015" s="36">
        <v>0</v>
      </c>
      <c r="N1015" s="37">
        <v>3.7808612801996296E-5</v>
      </c>
    </row>
    <row r="1016" spans="2:14" hidden="1" x14ac:dyDescent="0.25">
      <c r="B1016" s="34" t="s">
        <v>294</v>
      </c>
      <c r="C1016" s="13"/>
      <c r="D1016" s="13">
        <v>1</v>
      </c>
      <c r="E1016" s="13"/>
      <c r="F1016" s="13"/>
      <c r="G1016" s="13"/>
      <c r="H1016" s="35">
        <v>1</v>
      </c>
      <c r="I1016" s="36">
        <v>0</v>
      </c>
      <c r="J1016" s="36">
        <v>1</v>
      </c>
      <c r="K1016" s="36">
        <v>0</v>
      </c>
      <c r="L1016" s="36">
        <v>0</v>
      </c>
      <c r="M1016" s="36">
        <v>0</v>
      </c>
      <c r="N1016" s="37">
        <v>3.7808612801996296E-5</v>
      </c>
    </row>
    <row r="1017" spans="2:14" hidden="1" x14ac:dyDescent="0.25">
      <c r="B1017" s="34" t="s">
        <v>356</v>
      </c>
      <c r="C1017" s="13"/>
      <c r="D1017" s="13">
        <v>1</v>
      </c>
      <c r="E1017" s="13"/>
      <c r="F1017" s="13"/>
      <c r="G1017" s="13"/>
      <c r="H1017" s="35">
        <v>1</v>
      </c>
      <c r="I1017" s="36">
        <v>0</v>
      </c>
      <c r="J1017" s="36">
        <v>1</v>
      </c>
      <c r="K1017" s="36">
        <v>0</v>
      </c>
      <c r="L1017" s="36">
        <v>0</v>
      </c>
      <c r="M1017" s="36">
        <v>0</v>
      </c>
      <c r="N1017" s="37">
        <v>3.7808612801996296E-5</v>
      </c>
    </row>
    <row r="1018" spans="2:14" hidden="1" x14ac:dyDescent="0.25">
      <c r="B1018" s="34" t="s">
        <v>311</v>
      </c>
      <c r="C1018" s="13"/>
      <c r="D1018" s="13"/>
      <c r="E1018" s="13"/>
      <c r="F1018" s="13"/>
      <c r="G1018" s="13">
        <v>1</v>
      </c>
      <c r="H1018" s="35">
        <v>1</v>
      </c>
      <c r="I1018" s="36">
        <v>0</v>
      </c>
      <c r="J1018" s="36">
        <v>0</v>
      </c>
      <c r="K1018" s="36">
        <v>0</v>
      </c>
      <c r="L1018" s="36">
        <v>0</v>
      </c>
      <c r="M1018" s="36">
        <v>1</v>
      </c>
      <c r="N1018" s="37">
        <v>3.7808612801996296E-5</v>
      </c>
    </row>
    <row r="1019" spans="2:14" hidden="1" x14ac:dyDescent="0.25">
      <c r="B1019" s="34" t="s">
        <v>124</v>
      </c>
      <c r="C1019" s="13"/>
      <c r="D1019" s="13">
        <v>1</v>
      </c>
      <c r="E1019" s="13"/>
      <c r="F1019" s="13"/>
      <c r="G1019" s="13"/>
      <c r="H1019" s="35">
        <v>1</v>
      </c>
      <c r="I1019" s="36">
        <v>0</v>
      </c>
      <c r="J1019" s="36">
        <v>1</v>
      </c>
      <c r="K1019" s="36">
        <v>0</v>
      </c>
      <c r="L1019" s="36">
        <v>0</v>
      </c>
      <c r="M1019" s="36">
        <v>0</v>
      </c>
      <c r="N1019" s="37">
        <v>3.7808612801996296E-5</v>
      </c>
    </row>
    <row r="1020" spans="2:14" hidden="1" x14ac:dyDescent="0.25">
      <c r="B1020" s="34" t="s">
        <v>183</v>
      </c>
      <c r="C1020" s="13"/>
      <c r="D1020" s="13"/>
      <c r="E1020" s="13"/>
      <c r="F1020" s="13"/>
      <c r="G1020" s="13">
        <v>1</v>
      </c>
      <c r="H1020" s="35">
        <v>1</v>
      </c>
      <c r="I1020" s="36">
        <v>0</v>
      </c>
      <c r="J1020" s="36">
        <v>0</v>
      </c>
      <c r="K1020" s="36">
        <v>0</v>
      </c>
      <c r="L1020" s="36">
        <v>0</v>
      </c>
      <c r="M1020" s="36">
        <v>1</v>
      </c>
      <c r="N1020" s="37">
        <v>3.7808612801996296E-5</v>
      </c>
    </row>
    <row r="1021" spans="2:14" hidden="1" x14ac:dyDescent="0.25">
      <c r="B1021" s="34" t="s">
        <v>254</v>
      </c>
      <c r="C1021" s="13"/>
      <c r="D1021" s="13">
        <v>1</v>
      </c>
      <c r="E1021" s="13"/>
      <c r="F1021" s="13"/>
      <c r="G1021" s="13"/>
      <c r="H1021" s="35">
        <v>1</v>
      </c>
      <c r="I1021" s="36">
        <v>0</v>
      </c>
      <c r="J1021" s="36">
        <v>1</v>
      </c>
      <c r="K1021" s="36">
        <v>0</v>
      </c>
      <c r="L1021" s="36">
        <v>0</v>
      </c>
      <c r="M1021" s="36">
        <v>0</v>
      </c>
      <c r="N1021" s="37">
        <v>3.7808612801996296E-5</v>
      </c>
    </row>
    <row r="1022" spans="2:14" hidden="1" x14ac:dyDescent="0.25">
      <c r="B1022" s="34" t="s">
        <v>215</v>
      </c>
      <c r="C1022" s="13"/>
      <c r="D1022" s="13">
        <v>1</v>
      </c>
      <c r="E1022" s="13"/>
      <c r="F1022" s="13"/>
      <c r="G1022" s="13"/>
      <c r="H1022" s="35">
        <v>1</v>
      </c>
      <c r="I1022" s="36">
        <v>0</v>
      </c>
      <c r="J1022" s="36">
        <v>1</v>
      </c>
      <c r="K1022" s="36">
        <v>0</v>
      </c>
      <c r="L1022" s="36">
        <v>0</v>
      </c>
      <c r="M1022" s="36">
        <v>0</v>
      </c>
      <c r="N1022" s="37">
        <v>3.7808612801996296E-5</v>
      </c>
    </row>
    <row r="1023" spans="2:14" hidden="1" x14ac:dyDescent="0.25">
      <c r="B1023" s="34" t="s">
        <v>238</v>
      </c>
      <c r="C1023" s="13"/>
      <c r="D1023" s="13"/>
      <c r="E1023" s="13"/>
      <c r="F1023" s="13"/>
      <c r="G1023" s="13">
        <v>1</v>
      </c>
      <c r="H1023" s="35">
        <v>1</v>
      </c>
      <c r="I1023" s="36">
        <v>0</v>
      </c>
      <c r="J1023" s="36">
        <v>0</v>
      </c>
      <c r="K1023" s="36">
        <v>0</v>
      </c>
      <c r="L1023" s="36">
        <v>0</v>
      </c>
      <c r="M1023" s="36">
        <v>1</v>
      </c>
      <c r="N1023" s="37">
        <v>3.7808612801996296E-5</v>
      </c>
    </row>
    <row r="1024" spans="2:14" hidden="1" x14ac:dyDescent="0.25">
      <c r="B1024" s="34" t="s">
        <v>302</v>
      </c>
      <c r="C1024" s="13"/>
      <c r="D1024" s="13">
        <v>1</v>
      </c>
      <c r="E1024" s="13"/>
      <c r="F1024" s="13"/>
      <c r="G1024" s="13"/>
      <c r="H1024" s="35">
        <v>1</v>
      </c>
      <c r="I1024" s="36">
        <v>0</v>
      </c>
      <c r="J1024" s="36">
        <v>1</v>
      </c>
      <c r="K1024" s="36">
        <v>0</v>
      </c>
      <c r="L1024" s="36">
        <v>0</v>
      </c>
      <c r="M1024" s="36">
        <v>0</v>
      </c>
      <c r="N1024" s="37">
        <v>3.7808612801996296E-5</v>
      </c>
    </row>
    <row r="1025" spans="2:14" hidden="1" x14ac:dyDescent="0.25">
      <c r="B1025" s="34" t="s">
        <v>371</v>
      </c>
      <c r="C1025" s="13"/>
      <c r="D1025" s="13"/>
      <c r="E1025" s="13"/>
      <c r="F1025" s="13"/>
      <c r="G1025" s="13">
        <v>1</v>
      </c>
      <c r="H1025" s="35">
        <v>1</v>
      </c>
      <c r="I1025" s="36">
        <v>0</v>
      </c>
      <c r="J1025" s="36">
        <v>0</v>
      </c>
      <c r="K1025" s="36">
        <v>0</v>
      </c>
      <c r="L1025" s="36">
        <v>0</v>
      </c>
      <c r="M1025" s="36">
        <v>1</v>
      </c>
      <c r="N1025" s="37">
        <v>3.7808612801996296E-5</v>
      </c>
    </row>
    <row r="1026" spans="2:14" hidden="1" x14ac:dyDescent="0.25">
      <c r="B1026" s="34" t="s">
        <v>345</v>
      </c>
      <c r="C1026" s="13"/>
      <c r="D1026" s="13">
        <v>1</v>
      </c>
      <c r="E1026" s="13"/>
      <c r="F1026" s="13"/>
      <c r="G1026" s="13"/>
      <c r="H1026" s="35">
        <v>1</v>
      </c>
      <c r="I1026" s="36">
        <v>0</v>
      </c>
      <c r="J1026" s="36">
        <v>1</v>
      </c>
      <c r="K1026" s="36">
        <v>0</v>
      </c>
      <c r="L1026" s="36">
        <v>0</v>
      </c>
      <c r="M1026" s="36">
        <v>0</v>
      </c>
      <c r="N1026" s="37">
        <v>3.7808612801996296E-5</v>
      </c>
    </row>
    <row r="1027" spans="2:14" hidden="1" x14ac:dyDescent="0.25">
      <c r="B1027" s="34" t="s">
        <v>293</v>
      </c>
      <c r="C1027" s="13"/>
      <c r="D1027" s="13"/>
      <c r="E1027" s="13"/>
      <c r="F1027" s="13"/>
      <c r="G1027" s="13">
        <v>1</v>
      </c>
      <c r="H1027" s="35">
        <v>1</v>
      </c>
      <c r="I1027" s="36">
        <v>0</v>
      </c>
      <c r="J1027" s="36">
        <v>0</v>
      </c>
      <c r="K1027" s="36">
        <v>0</v>
      </c>
      <c r="L1027" s="36">
        <v>0</v>
      </c>
      <c r="M1027" s="36">
        <v>1</v>
      </c>
      <c r="N1027" s="37">
        <v>3.7808612801996296E-5</v>
      </c>
    </row>
    <row r="1028" spans="2:14" hidden="1" x14ac:dyDescent="0.25">
      <c r="B1028" s="34" t="s">
        <v>353</v>
      </c>
      <c r="C1028" s="13"/>
      <c r="D1028" s="13"/>
      <c r="E1028" s="13"/>
      <c r="F1028" s="13"/>
      <c r="G1028" s="13">
        <v>1</v>
      </c>
      <c r="H1028" s="35">
        <v>1</v>
      </c>
      <c r="I1028" s="36">
        <v>0</v>
      </c>
      <c r="J1028" s="36">
        <v>0</v>
      </c>
      <c r="K1028" s="36">
        <v>0</v>
      </c>
      <c r="L1028" s="36">
        <v>0</v>
      </c>
      <c r="M1028" s="36">
        <v>1</v>
      </c>
      <c r="N1028" s="37">
        <v>3.7808612801996296E-5</v>
      </c>
    </row>
    <row r="1029" spans="2:14" hidden="1" x14ac:dyDescent="0.25">
      <c r="B1029" s="34" t="s">
        <v>331</v>
      </c>
      <c r="C1029" s="13"/>
      <c r="D1029" s="13">
        <v>1</v>
      </c>
      <c r="E1029" s="13"/>
      <c r="F1029" s="13"/>
      <c r="G1029" s="13"/>
      <c r="H1029" s="35">
        <v>1</v>
      </c>
      <c r="I1029" s="36">
        <v>0</v>
      </c>
      <c r="J1029" s="36">
        <v>1</v>
      </c>
      <c r="K1029" s="36">
        <v>0</v>
      </c>
      <c r="L1029" s="36">
        <v>0</v>
      </c>
      <c r="M1029" s="36">
        <v>0</v>
      </c>
      <c r="N1029" s="37">
        <v>3.7808612801996296E-5</v>
      </c>
    </row>
    <row r="1030" spans="2:14" hidden="1" x14ac:dyDescent="0.25">
      <c r="B1030" s="34" t="s">
        <v>206</v>
      </c>
      <c r="C1030" s="13"/>
      <c r="D1030" s="13"/>
      <c r="E1030" s="13"/>
      <c r="F1030" s="13"/>
      <c r="G1030" s="13">
        <v>1</v>
      </c>
      <c r="H1030" s="35">
        <v>1</v>
      </c>
      <c r="I1030" s="36">
        <v>0</v>
      </c>
      <c r="J1030" s="36">
        <v>0</v>
      </c>
      <c r="K1030" s="36">
        <v>0</v>
      </c>
      <c r="L1030" s="36">
        <v>0</v>
      </c>
      <c r="M1030" s="36">
        <v>1</v>
      </c>
      <c r="N1030" s="37">
        <v>3.7808612801996296E-5</v>
      </c>
    </row>
    <row r="1031" spans="2:14" hidden="1" x14ac:dyDescent="0.25">
      <c r="B1031" s="34" t="s">
        <v>182</v>
      </c>
      <c r="C1031" s="13"/>
      <c r="D1031" s="13"/>
      <c r="E1031" s="13"/>
      <c r="F1031" s="13"/>
      <c r="G1031" s="13">
        <v>1</v>
      </c>
      <c r="H1031" s="35">
        <v>1</v>
      </c>
      <c r="I1031" s="36">
        <v>0</v>
      </c>
      <c r="J1031" s="36">
        <v>0</v>
      </c>
      <c r="K1031" s="36">
        <v>0</v>
      </c>
      <c r="L1031" s="36">
        <v>0</v>
      </c>
      <c r="M1031" s="36">
        <v>1</v>
      </c>
      <c r="N1031" s="37">
        <v>3.7808612801996296E-5</v>
      </c>
    </row>
    <row r="1032" spans="2:14" hidden="1" x14ac:dyDescent="0.25">
      <c r="B1032" s="34" t="s">
        <v>372</v>
      </c>
      <c r="C1032" s="13"/>
      <c r="D1032" s="13">
        <v>1</v>
      </c>
      <c r="E1032" s="13"/>
      <c r="F1032" s="13"/>
      <c r="G1032" s="13"/>
      <c r="H1032" s="35">
        <v>1</v>
      </c>
      <c r="I1032" s="36">
        <v>0</v>
      </c>
      <c r="J1032" s="36">
        <v>1</v>
      </c>
      <c r="K1032" s="36">
        <v>0</v>
      </c>
      <c r="L1032" s="36">
        <v>0</v>
      </c>
      <c r="M1032" s="36">
        <v>0</v>
      </c>
      <c r="N1032" s="37">
        <v>3.7808612801996296E-5</v>
      </c>
    </row>
    <row r="1033" spans="2:14" hidden="1" x14ac:dyDescent="0.25">
      <c r="B1033" s="34" t="s">
        <v>69</v>
      </c>
      <c r="C1033" s="13"/>
      <c r="D1033" s="13">
        <v>1</v>
      </c>
      <c r="E1033" s="13"/>
      <c r="F1033" s="13"/>
      <c r="G1033" s="13"/>
      <c r="H1033" s="35">
        <v>1</v>
      </c>
      <c r="I1033" s="36">
        <v>0</v>
      </c>
      <c r="J1033" s="36">
        <v>1</v>
      </c>
      <c r="K1033" s="36">
        <v>0</v>
      </c>
      <c r="L1033" s="36">
        <v>0</v>
      </c>
      <c r="M1033" s="36">
        <v>0</v>
      </c>
      <c r="N1033" s="37">
        <v>3.7808612801996296E-5</v>
      </c>
    </row>
    <row r="1034" spans="2:14" hidden="1" x14ac:dyDescent="0.25">
      <c r="B1034" s="34" t="s">
        <v>210</v>
      </c>
      <c r="C1034" s="13"/>
      <c r="D1034" s="13">
        <v>1</v>
      </c>
      <c r="E1034" s="13"/>
      <c r="F1034" s="13"/>
      <c r="G1034" s="13"/>
      <c r="H1034" s="35">
        <v>1</v>
      </c>
      <c r="I1034" s="36">
        <v>0</v>
      </c>
      <c r="J1034" s="36">
        <v>1</v>
      </c>
      <c r="K1034" s="36">
        <v>0</v>
      </c>
      <c r="L1034" s="36">
        <v>0</v>
      </c>
      <c r="M1034" s="36">
        <v>0</v>
      </c>
      <c r="N1034" s="37">
        <v>3.7808612801996296E-5</v>
      </c>
    </row>
    <row r="1035" spans="2:14" hidden="1" x14ac:dyDescent="0.25">
      <c r="B1035" s="34" t="s">
        <v>332</v>
      </c>
      <c r="C1035" s="13"/>
      <c r="D1035" s="13"/>
      <c r="E1035" s="13"/>
      <c r="F1035" s="13"/>
      <c r="G1035" s="13">
        <v>1</v>
      </c>
      <c r="H1035" s="35">
        <v>1</v>
      </c>
      <c r="I1035" s="36">
        <v>0</v>
      </c>
      <c r="J1035" s="36">
        <v>0</v>
      </c>
      <c r="K1035" s="36">
        <v>0</v>
      </c>
      <c r="L1035" s="36">
        <v>0</v>
      </c>
      <c r="M1035" s="36">
        <v>1</v>
      </c>
      <c r="N1035" s="37">
        <v>3.7808612801996296E-5</v>
      </c>
    </row>
    <row r="1036" spans="2:14" hidden="1" x14ac:dyDescent="0.25">
      <c r="B1036" s="34" t="s">
        <v>94</v>
      </c>
      <c r="C1036" s="13"/>
      <c r="D1036" s="13">
        <v>1</v>
      </c>
      <c r="E1036" s="13"/>
      <c r="F1036" s="13"/>
      <c r="G1036" s="13"/>
      <c r="H1036" s="35">
        <v>1</v>
      </c>
      <c r="I1036" s="36">
        <v>0</v>
      </c>
      <c r="J1036" s="36">
        <v>1</v>
      </c>
      <c r="K1036" s="36">
        <v>0</v>
      </c>
      <c r="L1036" s="36">
        <v>0</v>
      </c>
      <c r="M1036" s="36">
        <v>0</v>
      </c>
      <c r="N1036" s="37">
        <v>3.7808612801996296E-5</v>
      </c>
    </row>
    <row r="1037" spans="2:14" hidden="1" x14ac:dyDescent="0.25">
      <c r="B1037" s="34" t="s">
        <v>358</v>
      </c>
      <c r="C1037" s="13"/>
      <c r="D1037" s="13"/>
      <c r="E1037" s="13"/>
      <c r="F1037" s="13"/>
      <c r="G1037" s="13">
        <v>1</v>
      </c>
      <c r="H1037" s="35">
        <v>1</v>
      </c>
      <c r="I1037" s="36">
        <v>0</v>
      </c>
      <c r="J1037" s="36">
        <v>0</v>
      </c>
      <c r="K1037" s="36">
        <v>0</v>
      </c>
      <c r="L1037" s="36">
        <v>0</v>
      </c>
      <c r="M1037" s="36">
        <v>1</v>
      </c>
      <c r="N1037" s="37">
        <v>3.7808612801996296E-5</v>
      </c>
    </row>
    <row r="1038" spans="2:14" hidden="1" x14ac:dyDescent="0.25">
      <c r="B1038" s="34" t="s">
        <v>237</v>
      </c>
      <c r="C1038" s="13"/>
      <c r="D1038" s="13">
        <v>1</v>
      </c>
      <c r="E1038" s="13"/>
      <c r="F1038" s="13"/>
      <c r="G1038" s="13"/>
      <c r="H1038" s="35">
        <v>1</v>
      </c>
      <c r="I1038" s="36">
        <v>0</v>
      </c>
      <c r="J1038" s="36">
        <v>1</v>
      </c>
      <c r="K1038" s="36">
        <v>0</v>
      </c>
      <c r="L1038" s="36">
        <v>0</v>
      </c>
      <c r="M1038" s="36">
        <v>0</v>
      </c>
      <c r="N1038" s="37">
        <v>3.7808612801996296E-5</v>
      </c>
    </row>
    <row r="1039" spans="2:14" hidden="1" x14ac:dyDescent="0.25">
      <c r="B1039" s="34" t="s">
        <v>169</v>
      </c>
      <c r="C1039" s="13"/>
      <c r="D1039" s="13">
        <v>1</v>
      </c>
      <c r="E1039" s="13"/>
      <c r="F1039" s="13"/>
      <c r="G1039" s="13"/>
      <c r="H1039" s="35">
        <v>1</v>
      </c>
      <c r="I1039" s="36">
        <v>0</v>
      </c>
      <c r="J1039" s="36">
        <v>1</v>
      </c>
      <c r="K1039" s="36">
        <v>0</v>
      </c>
      <c r="L1039" s="36">
        <v>0</v>
      </c>
      <c r="M1039" s="36">
        <v>0</v>
      </c>
      <c r="N1039" s="37">
        <v>3.7808612801996296E-5</v>
      </c>
    </row>
    <row r="1040" spans="2:14" hidden="1" x14ac:dyDescent="0.25">
      <c r="B1040" s="34" t="s">
        <v>143</v>
      </c>
      <c r="C1040" s="13"/>
      <c r="D1040" s="13"/>
      <c r="E1040" s="13"/>
      <c r="F1040" s="13"/>
      <c r="G1040" s="13">
        <v>1</v>
      </c>
      <c r="H1040" s="35">
        <v>1</v>
      </c>
      <c r="I1040" s="36">
        <v>0</v>
      </c>
      <c r="J1040" s="36">
        <v>0</v>
      </c>
      <c r="K1040" s="36">
        <v>0</v>
      </c>
      <c r="L1040" s="36">
        <v>0</v>
      </c>
      <c r="M1040" s="36">
        <v>1</v>
      </c>
      <c r="N1040" s="37">
        <v>3.7808612801996296E-5</v>
      </c>
    </row>
    <row r="1041" spans="2:14" hidden="1" x14ac:dyDescent="0.25">
      <c r="B1041" s="34" t="s">
        <v>330</v>
      </c>
      <c r="C1041" s="13"/>
      <c r="D1041" s="13"/>
      <c r="E1041" s="13"/>
      <c r="F1041" s="13"/>
      <c r="G1041" s="13">
        <v>1</v>
      </c>
      <c r="H1041" s="35">
        <v>1</v>
      </c>
      <c r="I1041" s="36">
        <v>0</v>
      </c>
      <c r="J1041" s="36">
        <v>0</v>
      </c>
      <c r="K1041" s="36">
        <v>0</v>
      </c>
      <c r="L1041" s="36">
        <v>0</v>
      </c>
      <c r="M1041" s="36">
        <v>1</v>
      </c>
      <c r="N1041" s="37">
        <v>3.7808612801996296E-5</v>
      </c>
    </row>
    <row r="1042" spans="2:14" hidden="1" x14ac:dyDescent="0.25">
      <c r="B1042" s="34" t="s">
        <v>282</v>
      </c>
      <c r="C1042" s="13"/>
      <c r="D1042" s="13"/>
      <c r="E1042" s="13"/>
      <c r="F1042" s="13"/>
      <c r="G1042" s="13">
        <v>1</v>
      </c>
      <c r="H1042" s="35">
        <v>1</v>
      </c>
      <c r="I1042" s="36">
        <v>0</v>
      </c>
      <c r="J1042" s="36">
        <v>0</v>
      </c>
      <c r="K1042" s="36">
        <v>0</v>
      </c>
      <c r="L1042" s="36">
        <v>0</v>
      </c>
      <c r="M1042" s="36">
        <v>1</v>
      </c>
      <c r="N1042" s="37">
        <v>3.7808612801996296E-5</v>
      </c>
    </row>
    <row r="1043" spans="2:14" hidden="1" x14ac:dyDescent="0.25">
      <c r="B1043" s="34" t="s">
        <v>198</v>
      </c>
      <c r="C1043" s="13"/>
      <c r="D1043" s="13"/>
      <c r="E1043" s="13"/>
      <c r="F1043" s="13"/>
      <c r="G1043" s="13">
        <v>1</v>
      </c>
      <c r="H1043" s="35">
        <v>1</v>
      </c>
      <c r="I1043" s="36">
        <v>0</v>
      </c>
      <c r="J1043" s="36">
        <v>0</v>
      </c>
      <c r="K1043" s="36">
        <v>0</v>
      </c>
      <c r="L1043" s="36">
        <v>0</v>
      </c>
      <c r="M1043" s="36">
        <v>1</v>
      </c>
      <c r="N1043" s="37">
        <v>3.7808612801996296E-5</v>
      </c>
    </row>
    <row r="1044" spans="2:14" hidden="1" x14ac:dyDescent="0.25">
      <c r="B1044" s="34" t="s">
        <v>195</v>
      </c>
      <c r="C1044" s="13"/>
      <c r="D1044" s="13">
        <v>1</v>
      </c>
      <c r="E1044" s="13"/>
      <c r="F1044" s="13"/>
      <c r="G1044" s="13"/>
      <c r="H1044" s="35">
        <v>1</v>
      </c>
      <c r="I1044" s="36">
        <v>0</v>
      </c>
      <c r="J1044" s="36">
        <v>1</v>
      </c>
      <c r="K1044" s="36">
        <v>0</v>
      </c>
      <c r="L1044" s="36">
        <v>0</v>
      </c>
      <c r="M1044" s="36">
        <v>0</v>
      </c>
      <c r="N1044" s="37">
        <v>3.7808612801996296E-5</v>
      </c>
    </row>
    <row r="1045" spans="2:14" hidden="1" x14ac:dyDescent="0.25">
      <c r="B1045" s="34" t="s">
        <v>343</v>
      </c>
      <c r="C1045" s="13"/>
      <c r="D1045" s="13"/>
      <c r="E1045" s="13"/>
      <c r="F1045" s="13"/>
      <c r="G1045" s="13">
        <v>1</v>
      </c>
      <c r="H1045" s="35">
        <v>1</v>
      </c>
      <c r="I1045" s="36">
        <v>0</v>
      </c>
      <c r="J1045" s="36">
        <v>0</v>
      </c>
      <c r="K1045" s="36">
        <v>0</v>
      </c>
      <c r="L1045" s="36">
        <v>0</v>
      </c>
      <c r="M1045" s="36">
        <v>1</v>
      </c>
      <c r="N1045" s="37">
        <v>3.7808612801996296E-5</v>
      </c>
    </row>
    <row r="1046" spans="2:14" hidden="1" x14ac:dyDescent="0.25">
      <c r="B1046" s="34" t="s">
        <v>296</v>
      </c>
      <c r="C1046" s="13"/>
      <c r="D1046" s="13"/>
      <c r="E1046" s="13"/>
      <c r="F1046" s="13"/>
      <c r="G1046" s="13">
        <v>1</v>
      </c>
      <c r="H1046" s="35">
        <v>1</v>
      </c>
      <c r="I1046" s="36">
        <v>0</v>
      </c>
      <c r="J1046" s="36">
        <v>0</v>
      </c>
      <c r="K1046" s="36">
        <v>0</v>
      </c>
      <c r="L1046" s="36">
        <v>0</v>
      </c>
      <c r="M1046" s="36">
        <v>1</v>
      </c>
      <c r="N1046" s="37">
        <v>3.7808612801996296E-5</v>
      </c>
    </row>
    <row r="1047" spans="2:14" hidden="1" x14ac:dyDescent="0.25">
      <c r="B1047" s="34" t="s">
        <v>201</v>
      </c>
      <c r="C1047" s="13"/>
      <c r="D1047" s="13">
        <v>1</v>
      </c>
      <c r="E1047" s="13"/>
      <c r="F1047" s="13"/>
      <c r="G1047" s="13"/>
      <c r="H1047" s="35">
        <v>1</v>
      </c>
      <c r="I1047" s="36">
        <v>0</v>
      </c>
      <c r="J1047" s="36">
        <v>1</v>
      </c>
      <c r="K1047" s="36">
        <v>0</v>
      </c>
      <c r="L1047" s="36">
        <v>0</v>
      </c>
      <c r="M1047" s="36">
        <v>0</v>
      </c>
      <c r="N1047" s="37">
        <v>3.7808612801996296E-5</v>
      </c>
    </row>
    <row r="1048" spans="2:14" hidden="1" x14ac:dyDescent="0.25">
      <c r="B1048" s="34" t="s">
        <v>369</v>
      </c>
      <c r="C1048" s="13"/>
      <c r="D1048" s="13"/>
      <c r="E1048" s="13"/>
      <c r="F1048" s="13"/>
      <c r="G1048" s="13">
        <v>1</v>
      </c>
      <c r="H1048" s="35">
        <v>1</v>
      </c>
      <c r="I1048" s="36">
        <v>0</v>
      </c>
      <c r="J1048" s="36">
        <v>0</v>
      </c>
      <c r="K1048" s="36">
        <v>0</v>
      </c>
      <c r="L1048" s="36">
        <v>0</v>
      </c>
      <c r="M1048" s="36">
        <v>1</v>
      </c>
      <c r="N1048" s="37">
        <v>3.7808612801996296E-5</v>
      </c>
    </row>
    <row r="1049" spans="2:14" hidden="1" x14ac:dyDescent="0.25">
      <c r="B1049" s="34" t="s">
        <v>253</v>
      </c>
      <c r="C1049" s="13"/>
      <c r="D1049" s="13">
        <v>1</v>
      </c>
      <c r="E1049" s="13"/>
      <c r="F1049" s="13"/>
      <c r="G1049" s="13"/>
      <c r="H1049" s="35">
        <v>1</v>
      </c>
      <c r="I1049" s="36">
        <v>0</v>
      </c>
      <c r="J1049" s="36">
        <v>1</v>
      </c>
      <c r="K1049" s="36">
        <v>0</v>
      </c>
      <c r="L1049" s="36">
        <v>0</v>
      </c>
      <c r="M1049" s="36">
        <v>0</v>
      </c>
      <c r="N1049" s="37">
        <v>3.7808612801996296E-5</v>
      </c>
    </row>
    <row r="1050" spans="2:14" hidden="1" x14ac:dyDescent="0.25">
      <c r="B1050" s="34" t="s">
        <v>187</v>
      </c>
      <c r="C1050" s="13">
        <v>1</v>
      </c>
      <c r="D1050" s="13"/>
      <c r="E1050" s="13"/>
      <c r="F1050" s="13"/>
      <c r="G1050" s="13"/>
      <c r="H1050" s="35">
        <v>1</v>
      </c>
      <c r="I1050" s="36">
        <v>1</v>
      </c>
      <c r="J1050" s="36">
        <v>0</v>
      </c>
      <c r="K1050" s="36">
        <v>0</v>
      </c>
      <c r="L1050" s="36">
        <v>0</v>
      </c>
      <c r="M1050" s="36">
        <v>0</v>
      </c>
      <c r="N1050" s="37">
        <v>3.7808612801996296E-5</v>
      </c>
    </row>
    <row r="1051" spans="2:14" hidden="1" x14ac:dyDescent="0.25">
      <c r="B1051" s="34" t="s">
        <v>341</v>
      </c>
      <c r="C1051" s="13"/>
      <c r="D1051" s="13">
        <v>1</v>
      </c>
      <c r="E1051" s="13"/>
      <c r="F1051" s="13"/>
      <c r="G1051" s="13"/>
      <c r="H1051" s="35">
        <v>1</v>
      </c>
      <c r="I1051" s="36">
        <v>0</v>
      </c>
      <c r="J1051" s="36">
        <v>1</v>
      </c>
      <c r="K1051" s="36">
        <v>0</v>
      </c>
      <c r="L1051" s="36">
        <v>0</v>
      </c>
      <c r="M1051" s="36">
        <v>0</v>
      </c>
      <c r="N1051" s="37">
        <v>3.7808612801996296E-5</v>
      </c>
    </row>
    <row r="1052" spans="2:14" hidden="1" x14ac:dyDescent="0.25">
      <c r="B1052" s="34" t="s">
        <v>301</v>
      </c>
      <c r="C1052" s="13"/>
      <c r="D1052" s="13"/>
      <c r="E1052" s="13"/>
      <c r="F1052" s="13"/>
      <c r="G1052" s="13">
        <v>1</v>
      </c>
      <c r="H1052" s="35">
        <v>1</v>
      </c>
      <c r="I1052" s="36">
        <v>0</v>
      </c>
      <c r="J1052" s="36">
        <v>0</v>
      </c>
      <c r="K1052" s="36">
        <v>0</v>
      </c>
      <c r="L1052" s="36">
        <v>0</v>
      </c>
      <c r="M1052" s="36">
        <v>1</v>
      </c>
      <c r="N1052" s="37">
        <v>3.7808612801996296E-5</v>
      </c>
    </row>
    <row r="1053" spans="2:14" hidden="1" x14ac:dyDescent="0.25">
      <c r="B1053" s="34" t="s">
        <v>184</v>
      </c>
      <c r="C1053" s="13"/>
      <c r="D1053" s="13">
        <v>1</v>
      </c>
      <c r="E1053" s="13"/>
      <c r="F1053" s="13"/>
      <c r="G1053" s="13"/>
      <c r="H1053" s="35">
        <v>1</v>
      </c>
      <c r="I1053" s="36">
        <v>0</v>
      </c>
      <c r="J1053" s="36">
        <v>1</v>
      </c>
      <c r="K1053" s="36">
        <v>0</v>
      </c>
      <c r="L1053" s="36">
        <v>0</v>
      </c>
      <c r="M1053" s="36">
        <v>0</v>
      </c>
      <c r="N1053" s="37">
        <v>3.7808612801996296E-5</v>
      </c>
    </row>
    <row r="1054" spans="2:14" hidden="1" x14ac:dyDescent="0.25">
      <c r="B1054" s="34" t="s">
        <v>161</v>
      </c>
      <c r="C1054" s="13"/>
      <c r="D1054" s="13"/>
      <c r="E1054" s="13"/>
      <c r="F1054" s="13"/>
      <c r="G1054" s="13">
        <v>1</v>
      </c>
      <c r="H1054" s="35">
        <v>1</v>
      </c>
      <c r="I1054" s="36">
        <v>0</v>
      </c>
      <c r="J1054" s="36">
        <v>0</v>
      </c>
      <c r="K1054" s="36">
        <v>0</v>
      </c>
      <c r="L1054" s="36">
        <v>0</v>
      </c>
      <c r="M1054" s="36">
        <v>1</v>
      </c>
      <c r="N1054" s="37">
        <v>3.7808612801996296E-5</v>
      </c>
    </row>
    <row r="1055" spans="2:14" hidden="1" x14ac:dyDescent="0.25">
      <c r="B1055" s="34" t="s">
        <v>364</v>
      </c>
      <c r="C1055" s="13"/>
      <c r="D1055" s="13"/>
      <c r="E1055" s="13"/>
      <c r="F1055" s="13"/>
      <c r="G1055" s="13">
        <v>1</v>
      </c>
      <c r="H1055" s="35">
        <v>1</v>
      </c>
      <c r="I1055" s="36">
        <v>0</v>
      </c>
      <c r="J1055" s="36">
        <v>0</v>
      </c>
      <c r="K1055" s="36">
        <v>0</v>
      </c>
      <c r="L1055" s="36">
        <v>0</v>
      </c>
      <c r="M1055" s="36">
        <v>1</v>
      </c>
      <c r="N1055" s="37">
        <v>3.7808612801996296E-5</v>
      </c>
    </row>
    <row r="1056" spans="2:14" hidden="1" x14ac:dyDescent="0.25">
      <c r="B1056" s="34" t="s">
        <v>256</v>
      </c>
      <c r="C1056" s="13"/>
      <c r="D1056" s="13">
        <v>1</v>
      </c>
      <c r="E1056" s="13"/>
      <c r="F1056" s="13"/>
      <c r="G1056" s="13"/>
      <c r="H1056" s="35">
        <v>1</v>
      </c>
      <c r="I1056" s="36">
        <v>0</v>
      </c>
      <c r="J1056" s="36">
        <v>1</v>
      </c>
      <c r="K1056" s="36">
        <v>0</v>
      </c>
      <c r="L1056" s="36">
        <v>0</v>
      </c>
      <c r="M1056" s="36">
        <v>0</v>
      </c>
      <c r="N1056" s="37">
        <v>3.7808612801996296E-5</v>
      </c>
    </row>
    <row r="1057" spans="2:14" hidden="1" x14ac:dyDescent="0.25">
      <c r="B1057" s="34" t="s">
        <v>233</v>
      </c>
      <c r="C1057" s="13"/>
      <c r="D1057" s="13"/>
      <c r="E1057" s="13"/>
      <c r="F1057" s="13"/>
      <c r="G1057" s="13">
        <v>1</v>
      </c>
      <c r="H1057" s="35">
        <v>1</v>
      </c>
      <c r="I1057" s="36">
        <v>0</v>
      </c>
      <c r="J1057" s="36">
        <v>0</v>
      </c>
      <c r="K1057" s="36">
        <v>0</v>
      </c>
      <c r="L1057" s="36">
        <v>0</v>
      </c>
      <c r="M1057" s="36">
        <v>1</v>
      </c>
      <c r="N1057" s="37">
        <v>3.7808612801996296E-5</v>
      </c>
    </row>
    <row r="1058" spans="2:14" hidden="1" x14ac:dyDescent="0.25">
      <c r="B1058" s="34" t="s">
        <v>179</v>
      </c>
      <c r="C1058" s="13"/>
      <c r="D1058" s="13">
        <v>1</v>
      </c>
      <c r="E1058" s="13"/>
      <c r="F1058" s="13"/>
      <c r="G1058" s="13"/>
      <c r="H1058" s="35">
        <v>1</v>
      </c>
      <c r="I1058" s="36">
        <v>0</v>
      </c>
      <c r="J1058" s="36">
        <v>1</v>
      </c>
      <c r="K1058" s="36">
        <v>0</v>
      </c>
      <c r="L1058" s="36">
        <v>0</v>
      </c>
      <c r="M1058" s="36">
        <v>0</v>
      </c>
      <c r="N1058" s="37">
        <v>3.7808612801996296E-5</v>
      </c>
    </row>
    <row r="1059" spans="2:14" hidden="1" x14ac:dyDescent="0.25">
      <c r="B1059" s="34" t="s">
        <v>221</v>
      </c>
      <c r="C1059" s="13"/>
      <c r="D1059" s="13">
        <v>1</v>
      </c>
      <c r="E1059" s="13"/>
      <c r="F1059" s="13"/>
      <c r="G1059" s="13"/>
      <c r="H1059" s="35">
        <v>1</v>
      </c>
      <c r="I1059" s="36">
        <v>0</v>
      </c>
      <c r="J1059" s="36">
        <v>1</v>
      </c>
      <c r="K1059" s="36">
        <v>0</v>
      </c>
      <c r="L1059" s="36">
        <v>0</v>
      </c>
      <c r="M1059" s="36">
        <v>0</v>
      </c>
      <c r="N1059" s="37">
        <v>3.7808612801996296E-5</v>
      </c>
    </row>
    <row r="1060" spans="2:14" hidden="1" x14ac:dyDescent="0.25">
      <c r="B1060" s="34" t="s">
        <v>291</v>
      </c>
      <c r="C1060" s="13"/>
      <c r="D1060" s="13"/>
      <c r="E1060" s="13"/>
      <c r="F1060" s="13"/>
      <c r="G1060" s="13">
        <v>1</v>
      </c>
      <c r="H1060" s="35">
        <v>1</v>
      </c>
      <c r="I1060" s="36">
        <v>0</v>
      </c>
      <c r="J1060" s="36">
        <v>0</v>
      </c>
      <c r="K1060" s="36">
        <v>0</v>
      </c>
      <c r="L1060" s="36">
        <v>0</v>
      </c>
      <c r="M1060" s="36">
        <v>1</v>
      </c>
      <c r="N1060" s="37">
        <v>3.7808612801996296E-5</v>
      </c>
    </row>
    <row r="1061" spans="2:14" hidden="1" x14ac:dyDescent="0.25">
      <c r="B1061" s="34" t="s">
        <v>235</v>
      </c>
      <c r="C1061" s="13"/>
      <c r="D1061" s="13">
        <v>1</v>
      </c>
      <c r="E1061" s="13"/>
      <c r="F1061" s="13"/>
      <c r="G1061" s="13"/>
      <c r="H1061" s="35">
        <v>1</v>
      </c>
      <c r="I1061" s="36">
        <v>0</v>
      </c>
      <c r="J1061" s="36">
        <v>1</v>
      </c>
      <c r="K1061" s="36">
        <v>0</v>
      </c>
      <c r="L1061" s="36">
        <v>0</v>
      </c>
      <c r="M1061" s="36">
        <v>0</v>
      </c>
      <c r="N1061" s="37">
        <v>3.7808612801996296E-5</v>
      </c>
    </row>
    <row r="1062" spans="2:14" hidden="1" x14ac:dyDescent="0.25">
      <c r="B1062" s="34" t="s">
        <v>340</v>
      </c>
      <c r="C1062" s="13"/>
      <c r="D1062" s="13">
        <v>1</v>
      </c>
      <c r="E1062" s="13"/>
      <c r="F1062" s="13"/>
      <c r="G1062" s="13"/>
      <c r="H1062" s="35">
        <v>1</v>
      </c>
      <c r="I1062" s="36">
        <v>0</v>
      </c>
      <c r="J1062" s="36">
        <v>1</v>
      </c>
      <c r="K1062" s="36">
        <v>0</v>
      </c>
      <c r="L1062" s="36">
        <v>0</v>
      </c>
      <c r="M1062" s="36">
        <v>0</v>
      </c>
      <c r="N1062" s="37">
        <v>3.7808612801996296E-5</v>
      </c>
    </row>
    <row r="1063" spans="2:14" hidden="1" x14ac:dyDescent="0.25">
      <c r="B1063" s="34" t="s">
        <v>204</v>
      </c>
      <c r="C1063" s="13"/>
      <c r="D1063" s="13"/>
      <c r="E1063" s="13"/>
      <c r="F1063" s="13"/>
      <c r="G1063" s="13">
        <v>1</v>
      </c>
      <c r="H1063" s="35">
        <v>1</v>
      </c>
      <c r="I1063" s="36">
        <v>0</v>
      </c>
      <c r="J1063" s="36">
        <v>0</v>
      </c>
      <c r="K1063" s="36">
        <v>0</v>
      </c>
      <c r="L1063" s="36">
        <v>0</v>
      </c>
      <c r="M1063" s="36">
        <v>1</v>
      </c>
      <c r="N1063" s="37">
        <v>3.7808612801996296E-5</v>
      </c>
    </row>
    <row r="1064" spans="2:14" hidden="1" x14ac:dyDescent="0.25">
      <c r="B1064" s="34" t="s">
        <v>370</v>
      </c>
      <c r="C1064" s="13"/>
      <c r="D1064" s="13">
        <v>1</v>
      </c>
      <c r="E1064" s="13"/>
      <c r="F1064" s="13"/>
      <c r="G1064" s="13"/>
      <c r="H1064" s="35">
        <v>1</v>
      </c>
      <c r="I1064" s="36">
        <v>0</v>
      </c>
      <c r="J1064" s="36">
        <v>1</v>
      </c>
      <c r="K1064" s="36">
        <v>0</v>
      </c>
      <c r="L1064" s="36">
        <v>0</v>
      </c>
      <c r="M1064" s="36">
        <v>0</v>
      </c>
      <c r="N1064" s="37">
        <v>3.7808612801996296E-5</v>
      </c>
    </row>
    <row r="1065" spans="2:14" hidden="1" x14ac:dyDescent="0.25">
      <c r="B1065" s="34" t="s">
        <v>275</v>
      </c>
      <c r="C1065" s="13">
        <v>1</v>
      </c>
      <c r="D1065" s="13"/>
      <c r="E1065" s="13"/>
      <c r="F1065" s="13"/>
      <c r="G1065" s="13"/>
      <c r="H1065" s="35">
        <v>1</v>
      </c>
      <c r="I1065" s="36">
        <v>1</v>
      </c>
      <c r="J1065" s="36">
        <v>0</v>
      </c>
      <c r="K1065" s="36">
        <v>0</v>
      </c>
      <c r="L1065" s="36">
        <v>0</v>
      </c>
      <c r="M1065" s="36">
        <v>0</v>
      </c>
      <c r="N1065" s="37">
        <v>3.7808612801996296E-5</v>
      </c>
    </row>
    <row r="1066" spans="2:14" hidden="1" x14ac:dyDescent="0.25">
      <c r="B1066" s="34" t="s">
        <v>359</v>
      </c>
      <c r="C1066" s="13"/>
      <c r="D1066" s="13"/>
      <c r="E1066" s="13"/>
      <c r="F1066" s="13"/>
      <c r="G1066" s="13">
        <v>1</v>
      </c>
      <c r="H1066" s="35">
        <v>1</v>
      </c>
      <c r="I1066" s="36">
        <v>0</v>
      </c>
      <c r="J1066" s="36">
        <v>0</v>
      </c>
      <c r="K1066" s="36">
        <v>0</v>
      </c>
      <c r="L1066" s="36">
        <v>0</v>
      </c>
      <c r="M1066" s="36">
        <v>1</v>
      </c>
      <c r="N1066" s="37">
        <v>3.7808612801996296E-5</v>
      </c>
    </row>
    <row r="1067" spans="2:14" hidden="1" x14ac:dyDescent="0.25">
      <c r="B1067" s="34" t="s">
        <v>190</v>
      </c>
      <c r="C1067" s="13"/>
      <c r="D1067" s="13"/>
      <c r="E1067" s="13"/>
      <c r="F1067" s="13"/>
      <c r="G1067" s="13">
        <v>1</v>
      </c>
      <c r="H1067" s="35">
        <v>1</v>
      </c>
      <c r="I1067" s="36">
        <v>0</v>
      </c>
      <c r="J1067" s="36">
        <v>0</v>
      </c>
      <c r="K1067" s="36">
        <v>0</v>
      </c>
      <c r="L1067" s="36">
        <v>0</v>
      </c>
      <c r="M1067" s="36">
        <v>1</v>
      </c>
      <c r="N1067" s="37">
        <v>3.7808612801996296E-5</v>
      </c>
    </row>
    <row r="1068" spans="2:14" hidden="1" x14ac:dyDescent="0.25">
      <c r="B1068" s="34" t="s">
        <v>279</v>
      </c>
      <c r="C1068" s="13"/>
      <c r="D1068" s="13"/>
      <c r="E1068" s="13"/>
      <c r="F1068" s="13"/>
      <c r="G1068" s="13">
        <v>1</v>
      </c>
      <c r="H1068" s="35">
        <v>1</v>
      </c>
      <c r="I1068" s="36">
        <v>0</v>
      </c>
      <c r="J1068" s="36">
        <v>0</v>
      </c>
      <c r="K1068" s="36">
        <v>0</v>
      </c>
      <c r="L1068" s="36">
        <v>0</v>
      </c>
      <c r="M1068" s="36">
        <v>1</v>
      </c>
      <c r="N1068" s="37">
        <v>3.7808612801996296E-5</v>
      </c>
    </row>
    <row r="1069" spans="2:14" hidden="1" x14ac:dyDescent="0.25">
      <c r="B1069" s="34" t="s">
        <v>363</v>
      </c>
      <c r="C1069" s="13"/>
      <c r="D1069" s="13"/>
      <c r="E1069" s="13"/>
      <c r="F1069" s="13"/>
      <c r="G1069" s="13">
        <v>1</v>
      </c>
      <c r="H1069" s="35">
        <v>1</v>
      </c>
      <c r="I1069" s="36">
        <v>0</v>
      </c>
      <c r="J1069" s="36">
        <v>0</v>
      </c>
      <c r="K1069" s="36">
        <v>0</v>
      </c>
      <c r="L1069" s="36">
        <v>0</v>
      </c>
      <c r="M1069" s="36">
        <v>1</v>
      </c>
      <c r="N1069" s="37">
        <v>3.7808612801996296E-5</v>
      </c>
    </row>
    <row r="1070" spans="2:14" hidden="1" x14ac:dyDescent="0.25">
      <c r="B1070" s="34" t="s">
        <v>244</v>
      </c>
      <c r="C1070" s="13"/>
      <c r="D1070" s="13">
        <v>1</v>
      </c>
      <c r="E1070" s="13"/>
      <c r="F1070" s="13"/>
      <c r="G1070" s="13"/>
      <c r="H1070" s="35">
        <v>1</v>
      </c>
      <c r="I1070" s="36">
        <v>0</v>
      </c>
      <c r="J1070" s="36">
        <v>1</v>
      </c>
      <c r="K1070" s="36">
        <v>0</v>
      </c>
      <c r="L1070" s="36">
        <v>0</v>
      </c>
      <c r="M1070" s="36">
        <v>0</v>
      </c>
      <c r="N1070" s="37">
        <v>3.7808612801996296E-5</v>
      </c>
    </row>
    <row r="1071" spans="2:14" hidden="1" x14ac:dyDescent="0.25">
      <c r="B1071" s="34" t="s">
        <v>320</v>
      </c>
      <c r="C1071" s="13"/>
      <c r="D1071" s="13">
        <v>1</v>
      </c>
      <c r="E1071" s="13"/>
      <c r="F1071" s="13"/>
      <c r="G1071" s="13"/>
      <c r="H1071" s="35">
        <v>1</v>
      </c>
      <c r="I1071" s="36">
        <v>0</v>
      </c>
      <c r="J1071" s="36">
        <v>1</v>
      </c>
      <c r="K1071" s="36">
        <v>0</v>
      </c>
      <c r="L1071" s="36">
        <v>0</v>
      </c>
      <c r="M1071" s="36">
        <v>0</v>
      </c>
      <c r="N1071" s="37">
        <v>3.7808612801996296E-5</v>
      </c>
    </row>
    <row r="1072" spans="2:14" hidden="1" x14ac:dyDescent="0.25">
      <c r="B1072" s="34" t="s">
        <v>245</v>
      </c>
      <c r="C1072" s="13"/>
      <c r="D1072" s="13"/>
      <c r="E1072" s="13"/>
      <c r="F1072" s="13">
        <v>1</v>
      </c>
      <c r="G1072" s="13"/>
      <c r="H1072" s="35">
        <v>1</v>
      </c>
      <c r="I1072" s="36">
        <v>0</v>
      </c>
      <c r="J1072" s="36">
        <v>0</v>
      </c>
      <c r="K1072" s="36">
        <v>0</v>
      </c>
      <c r="L1072" s="36">
        <v>1</v>
      </c>
      <c r="M1072" s="36">
        <v>0</v>
      </c>
      <c r="N1072" s="37">
        <v>3.7808612801996296E-5</v>
      </c>
    </row>
    <row r="1073" spans="2:14" hidden="1" x14ac:dyDescent="0.25">
      <c r="B1073" s="34" t="s">
        <v>328</v>
      </c>
      <c r="C1073" s="13"/>
      <c r="D1073" s="13"/>
      <c r="E1073" s="13"/>
      <c r="F1073" s="13"/>
      <c r="G1073" s="13">
        <v>1</v>
      </c>
      <c r="H1073" s="35">
        <v>1</v>
      </c>
      <c r="I1073" s="36">
        <v>0</v>
      </c>
      <c r="J1073" s="36">
        <v>0</v>
      </c>
      <c r="K1073" s="36">
        <v>0</v>
      </c>
      <c r="L1073" s="36">
        <v>0</v>
      </c>
      <c r="M1073" s="36">
        <v>1</v>
      </c>
      <c r="N1073" s="37">
        <v>3.7808612801996296E-5</v>
      </c>
    </row>
    <row r="1074" spans="2:14" hidden="1" x14ac:dyDescent="0.25">
      <c r="B1074" s="34" t="s">
        <v>145</v>
      </c>
      <c r="C1074" s="13"/>
      <c r="D1074" s="13"/>
      <c r="E1074" s="13"/>
      <c r="F1074" s="13"/>
      <c r="G1074" s="13">
        <v>1</v>
      </c>
      <c r="H1074" s="35">
        <v>1</v>
      </c>
      <c r="I1074" s="36">
        <v>0</v>
      </c>
      <c r="J1074" s="36">
        <v>0</v>
      </c>
      <c r="K1074" s="36">
        <v>0</v>
      </c>
      <c r="L1074" s="36">
        <v>0</v>
      </c>
      <c r="M1074" s="36">
        <v>1</v>
      </c>
      <c r="N1074" s="37">
        <v>3.7808612801996296E-5</v>
      </c>
    </row>
    <row r="1075" spans="2:14" hidden="1" x14ac:dyDescent="0.25">
      <c r="B1075" s="34" t="s">
        <v>286</v>
      </c>
      <c r="C1075" s="13"/>
      <c r="D1075" s="13">
        <v>1</v>
      </c>
      <c r="E1075" s="13"/>
      <c r="F1075" s="13"/>
      <c r="G1075" s="13"/>
      <c r="H1075" s="35">
        <v>1</v>
      </c>
      <c r="I1075" s="36">
        <v>0</v>
      </c>
      <c r="J1075" s="36">
        <v>1</v>
      </c>
      <c r="K1075" s="36">
        <v>0</v>
      </c>
      <c r="L1075" s="36">
        <v>0</v>
      </c>
      <c r="M1075" s="36">
        <v>0</v>
      </c>
      <c r="N1075" s="37">
        <v>3.7808612801996296E-5</v>
      </c>
    </row>
    <row r="1076" spans="2:14" hidden="1" x14ac:dyDescent="0.25">
      <c r="B1076" s="34" t="s">
        <v>297</v>
      </c>
      <c r="C1076" s="13"/>
      <c r="D1076" s="13">
        <v>1</v>
      </c>
      <c r="E1076" s="13"/>
      <c r="F1076" s="13"/>
      <c r="G1076" s="13"/>
      <c r="H1076" s="35">
        <v>1</v>
      </c>
      <c r="I1076" s="36">
        <v>0</v>
      </c>
      <c r="J1076" s="36">
        <v>1</v>
      </c>
      <c r="K1076" s="36">
        <v>0</v>
      </c>
      <c r="L1076" s="36">
        <v>0</v>
      </c>
      <c r="M1076" s="36">
        <v>0</v>
      </c>
      <c r="N1076" s="37">
        <v>3.7808612801996296E-5</v>
      </c>
    </row>
    <row r="1077" spans="2:14" hidden="1" x14ac:dyDescent="0.25">
      <c r="B1077" s="34" t="s">
        <v>280</v>
      </c>
      <c r="C1077" s="13"/>
      <c r="D1077" s="13">
        <v>1</v>
      </c>
      <c r="E1077" s="13"/>
      <c r="F1077" s="13"/>
      <c r="G1077" s="13"/>
      <c r="H1077" s="35">
        <v>1</v>
      </c>
      <c r="I1077" s="36">
        <v>0</v>
      </c>
      <c r="J1077" s="36">
        <v>1</v>
      </c>
      <c r="K1077" s="36">
        <v>0</v>
      </c>
      <c r="L1077" s="36">
        <v>0</v>
      </c>
      <c r="M1077" s="36">
        <v>0</v>
      </c>
      <c r="N1077" s="37">
        <v>3.7808612801996296E-5</v>
      </c>
    </row>
    <row r="1078" spans="2:14" hidden="1" x14ac:dyDescent="0.25">
      <c r="B1078" s="34" t="s">
        <v>222</v>
      </c>
      <c r="C1078" s="13"/>
      <c r="D1078" s="13"/>
      <c r="E1078" s="13"/>
      <c r="F1078" s="13"/>
      <c r="G1078" s="13">
        <v>1</v>
      </c>
      <c r="H1078" s="35">
        <v>1</v>
      </c>
      <c r="I1078" s="36">
        <v>0</v>
      </c>
      <c r="J1078" s="36">
        <v>0</v>
      </c>
      <c r="K1078" s="36">
        <v>0</v>
      </c>
      <c r="L1078" s="36">
        <v>0</v>
      </c>
      <c r="M1078" s="36">
        <v>1</v>
      </c>
      <c r="N1078" s="37">
        <v>3.7808612801996296E-5</v>
      </c>
    </row>
    <row r="1079" spans="2:14" hidden="1" x14ac:dyDescent="0.25">
      <c r="B1079" s="34" t="s">
        <v>317</v>
      </c>
      <c r="C1079" s="13"/>
      <c r="D1079" s="13">
        <v>1</v>
      </c>
      <c r="E1079" s="13"/>
      <c r="F1079" s="13"/>
      <c r="G1079" s="13"/>
      <c r="H1079" s="35">
        <v>1</v>
      </c>
      <c r="I1079" s="36">
        <v>0</v>
      </c>
      <c r="J1079" s="36">
        <v>1</v>
      </c>
      <c r="K1079" s="36">
        <v>0</v>
      </c>
      <c r="L1079" s="36">
        <v>0</v>
      </c>
      <c r="M1079" s="36">
        <v>0</v>
      </c>
      <c r="N1079" s="37">
        <v>3.7808612801996296E-5</v>
      </c>
    </row>
    <row r="1080" spans="2:14" hidden="1" x14ac:dyDescent="0.25">
      <c r="B1080" s="34" t="s">
        <v>367</v>
      </c>
      <c r="C1080" s="13"/>
      <c r="D1080" s="13">
        <v>1</v>
      </c>
      <c r="E1080" s="13"/>
      <c r="F1080" s="13"/>
      <c r="G1080" s="13"/>
      <c r="H1080" s="35">
        <v>1</v>
      </c>
      <c r="I1080" s="36">
        <v>0</v>
      </c>
      <c r="J1080" s="36">
        <v>1</v>
      </c>
      <c r="K1080" s="36">
        <v>0</v>
      </c>
      <c r="L1080" s="36">
        <v>0</v>
      </c>
      <c r="M1080" s="36">
        <v>0</v>
      </c>
      <c r="N1080" s="37">
        <v>3.7808612801996296E-5</v>
      </c>
    </row>
    <row r="1081" spans="2:14" hidden="1" x14ac:dyDescent="0.25">
      <c r="B1081" s="34" t="s">
        <v>269</v>
      </c>
      <c r="C1081" s="13"/>
      <c r="D1081" s="13"/>
      <c r="E1081" s="13"/>
      <c r="F1081" s="13"/>
      <c r="G1081" s="13">
        <v>1</v>
      </c>
      <c r="H1081" s="35">
        <v>1</v>
      </c>
      <c r="I1081" s="36">
        <v>0</v>
      </c>
      <c r="J1081" s="36">
        <v>0</v>
      </c>
      <c r="K1081" s="36">
        <v>0</v>
      </c>
      <c r="L1081" s="36">
        <v>0</v>
      </c>
      <c r="M1081" s="36">
        <v>1</v>
      </c>
      <c r="N1081" s="37">
        <v>3.7808612801996296E-5</v>
      </c>
    </row>
    <row r="1082" spans="2:14" hidden="1" x14ac:dyDescent="0.25">
      <c r="B1082" s="34" t="s">
        <v>284</v>
      </c>
      <c r="C1082" s="13"/>
      <c r="D1082" s="13">
        <v>1</v>
      </c>
      <c r="E1082" s="13"/>
      <c r="F1082" s="13"/>
      <c r="G1082" s="13"/>
      <c r="H1082" s="35">
        <v>1</v>
      </c>
      <c r="I1082" s="36">
        <v>0</v>
      </c>
      <c r="J1082" s="36">
        <v>1</v>
      </c>
      <c r="K1082" s="36">
        <v>0</v>
      </c>
      <c r="L1082" s="36">
        <v>0</v>
      </c>
      <c r="M1082" s="36">
        <v>0</v>
      </c>
      <c r="N1082" s="37">
        <v>3.7808612801996296E-5</v>
      </c>
    </row>
    <row r="1083" spans="2:14" hidden="1" x14ac:dyDescent="0.25">
      <c r="B1083" s="34" t="s">
        <v>323</v>
      </c>
      <c r="C1083" s="13"/>
      <c r="D1083" s="13"/>
      <c r="E1083" s="13"/>
      <c r="F1083" s="13"/>
      <c r="G1083" s="13">
        <v>1</v>
      </c>
      <c r="H1083" s="35">
        <v>1</v>
      </c>
      <c r="I1083" s="36">
        <v>0</v>
      </c>
      <c r="J1083" s="36">
        <v>0</v>
      </c>
      <c r="K1083" s="36">
        <v>0</v>
      </c>
      <c r="L1083" s="36">
        <v>0</v>
      </c>
      <c r="M1083" s="36">
        <v>1</v>
      </c>
      <c r="N1083" s="37">
        <v>3.7808612801996296E-5</v>
      </c>
    </row>
    <row r="1084" spans="2:14" hidden="1" x14ac:dyDescent="0.25">
      <c r="B1084" s="34" t="s">
        <v>126</v>
      </c>
      <c r="C1084" s="13"/>
      <c r="D1084" s="13">
        <v>1</v>
      </c>
      <c r="E1084" s="13"/>
      <c r="F1084" s="13"/>
      <c r="G1084" s="13"/>
      <c r="H1084" s="35">
        <v>1</v>
      </c>
      <c r="I1084" s="36">
        <v>0</v>
      </c>
      <c r="J1084" s="36">
        <v>1</v>
      </c>
      <c r="K1084" s="36">
        <v>0</v>
      </c>
      <c r="L1084" s="36">
        <v>0</v>
      </c>
      <c r="M1084" s="36">
        <v>0</v>
      </c>
      <c r="N1084" s="37">
        <v>3.7808612801996296E-5</v>
      </c>
    </row>
    <row r="1085" spans="2:14" hidden="1" x14ac:dyDescent="0.25">
      <c r="B1085" s="34" t="s">
        <v>264</v>
      </c>
      <c r="C1085" s="13"/>
      <c r="D1085" s="13"/>
      <c r="E1085" s="13"/>
      <c r="F1085" s="13"/>
      <c r="G1085" s="13">
        <v>1</v>
      </c>
      <c r="H1085" s="35">
        <v>1</v>
      </c>
      <c r="I1085" s="36">
        <v>0</v>
      </c>
      <c r="J1085" s="36">
        <v>0</v>
      </c>
      <c r="K1085" s="36">
        <v>0</v>
      </c>
      <c r="L1085" s="36">
        <v>0</v>
      </c>
      <c r="M1085" s="36">
        <v>1</v>
      </c>
      <c r="N1085" s="37">
        <v>3.7808612801996296E-5</v>
      </c>
    </row>
    <row r="1086" spans="2:14" hidden="1" x14ac:dyDescent="0.25">
      <c r="B1086" s="34" t="s">
        <v>270</v>
      </c>
      <c r="C1086" s="13">
        <v>1</v>
      </c>
      <c r="D1086" s="13"/>
      <c r="E1086" s="13"/>
      <c r="F1086" s="13"/>
      <c r="G1086" s="13"/>
      <c r="H1086" s="35">
        <v>1</v>
      </c>
      <c r="I1086" s="36">
        <v>1</v>
      </c>
      <c r="J1086" s="36">
        <v>0</v>
      </c>
      <c r="K1086" s="36">
        <v>0</v>
      </c>
      <c r="L1086" s="36">
        <v>0</v>
      </c>
      <c r="M1086" s="36">
        <v>0</v>
      </c>
      <c r="N1086" s="37">
        <v>3.7808612801996296E-5</v>
      </c>
    </row>
    <row r="1087" spans="2:14" hidden="1" x14ac:dyDescent="0.25">
      <c r="B1087" s="34" t="s">
        <v>295</v>
      </c>
      <c r="C1087" s="13"/>
      <c r="D1087" s="13"/>
      <c r="E1087" s="13"/>
      <c r="F1087" s="13"/>
      <c r="G1087" s="13">
        <v>1</v>
      </c>
      <c r="H1087" s="35">
        <v>1</v>
      </c>
      <c r="I1087" s="36">
        <v>0</v>
      </c>
      <c r="J1087" s="36">
        <v>0</v>
      </c>
      <c r="K1087" s="36">
        <v>0</v>
      </c>
      <c r="L1087" s="36">
        <v>0</v>
      </c>
      <c r="M1087" s="36">
        <v>1</v>
      </c>
      <c r="N1087" s="37">
        <v>3.7808612801996296E-5</v>
      </c>
    </row>
    <row r="1088" spans="2:14" hidden="1" x14ac:dyDescent="0.25">
      <c r="B1088" s="34" t="s">
        <v>348</v>
      </c>
      <c r="C1088" s="13"/>
      <c r="D1088" s="13">
        <v>1</v>
      </c>
      <c r="E1088" s="13"/>
      <c r="F1088" s="13"/>
      <c r="G1088" s="13"/>
      <c r="H1088" s="35">
        <v>1</v>
      </c>
      <c r="I1088" s="36">
        <v>0</v>
      </c>
      <c r="J1088" s="36">
        <v>1</v>
      </c>
      <c r="K1088" s="36">
        <v>0</v>
      </c>
      <c r="L1088" s="36">
        <v>0</v>
      </c>
      <c r="M1088" s="36">
        <v>0</v>
      </c>
      <c r="N1088" s="37">
        <v>3.7808612801996296E-5</v>
      </c>
    </row>
    <row r="1089" spans="2:14" hidden="1" x14ac:dyDescent="0.25">
      <c r="B1089" s="34" t="s">
        <v>142</v>
      </c>
      <c r="C1089" s="13"/>
      <c r="D1089" s="13">
        <v>1</v>
      </c>
      <c r="E1089" s="13"/>
      <c r="F1089" s="13"/>
      <c r="G1089" s="13"/>
      <c r="H1089" s="35">
        <v>1</v>
      </c>
      <c r="I1089" s="36">
        <v>0</v>
      </c>
      <c r="J1089" s="36">
        <v>1</v>
      </c>
      <c r="K1089" s="36">
        <v>0</v>
      </c>
      <c r="L1089" s="36">
        <v>0</v>
      </c>
      <c r="M1089" s="36">
        <v>0</v>
      </c>
      <c r="N1089" s="37">
        <v>3.7808612801996296E-5</v>
      </c>
    </row>
    <row r="1090" spans="2:14" hidden="1" x14ac:dyDescent="0.25">
      <c r="B1090" s="34" t="s">
        <v>349</v>
      </c>
      <c r="C1090" s="13"/>
      <c r="D1090" s="13">
        <v>1</v>
      </c>
      <c r="E1090" s="13"/>
      <c r="F1090" s="13"/>
      <c r="G1090" s="13"/>
      <c r="H1090" s="35">
        <v>1</v>
      </c>
      <c r="I1090" s="36">
        <v>0</v>
      </c>
      <c r="J1090" s="36">
        <v>1</v>
      </c>
      <c r="K1090" s="36">
        <v>0</v>
      </c>
      <c r="L1090" s="36">
        <v>0</v>
      </c>
      <c r="M1090" s="36">
        <v>0</v>
      </c>
      <c r="N1090" s="37">
        <v>3.7808612801996296E-5</v>
      </c>
    </row>
    <row r="1091" spans="2:14" hidden="1" x14ac:dyDescent="0.25">
      <c r="B1091" s="34" t="s">
        <v>327</v>
      </c>
      <c r="C1091" s="13"/>
      <c r="D1091" s="13">
        <v>1</v>
      </c>
      <c r="E1091" s="13"/>
      <c r="F1091" s="13"/>
      <c r="G1091" s="13"/>
      <c r="H1091" s="35">
        <v>1</v>
      </c>
      <c r="I1091" s="36">
        <v>0</v>
      </c>
      <c r="J1091" s="36">
        <v>1</v>
      </c>
      <c r="K1091" s="36">
        <v>0</v>
      </c>
      <c r="L1091" s="36">
        <v>0</v>
      </c>
      <c r="M1091" s="36">
        <v>0</v>
      </c>
      <c r="N1091" s="37">
        <v>3.7808612801996296E-5</v>
      </c>
    </row>
    <row r="1092" spans="2:14" hidden="1" x14ac:dyDescent="0.25">
      <c r="B1092" s="34" t="s">
        <v>362</v>
      </c>
      <c r="C1092" s="13"/>
      <c r="D1092" s="13"/>
      <c r="E1092" s="13"/>
      <c r="F1092" s="13"/>
      <c r="G1092" s="13">
        <v>1</v>
      </c>
      <c r="H1092" s="35">
        <v>1</v>
      </c>
      <c r="I1092" s="36">
        <v>0</v>
      </c>
      <c r="J1092" s="36">
        <v>0</v>
      </c>
      <c r="K1092" s="36">
        <v>0</v>
      </c>
      <c r="L1092" s="36">
        <v>0</v>
      </c>
      <c r="M1092" s="36">
        <v>1</v>
      </c>
      <c r="N1092" s="37">
        <v>3.7808612801996296E-5</v>
      </c>
    </row>
    <row r="1093" spans="2:14" hidden="1" x14ac:dyDescent="0.25">
      <c r="B1093" s="34" t="s">
        <v>171</v>
      </c>
      <c r="C1093" s="13"/>
      <c r="D1093" s="13"/>
      <c r="E1093" s="13"/>
      <c r="F1093" s="13"/>
      <c r="G1093" s="13">
        <v>1</v>
      </c>
      <c r="H1093" s="35">
        <v>1</v>
      </c>
      <c r="I1093" s="36">
        <v>0</v>
      </c>
      <c r="J1093" s="36">
        <v>0</v>
      </c>
      <c r="K1093" s="36">
        <v>0</v>
      </c>
      <c r="L1093" s="36">
        <v>0</v>
      </c>
      <c r="M1093" s="36">
        <v>1</v>
      </c>
      <c r="N1093" s="37">
        <v>3.7808612801996296E-5</v>
      </c>
    </row>
    <row r="1094" spans="2:14" hidden="1" x14ac:dyDescent="0.25">
      <c r="B1094" s="34" t="s">
        <v>304</v>
      </c>
      <c r="C1094" s="13"/>
      <c r="D1094" s="13"/>
      <c r="E1094" s="13"/>
      <c r="F1094" s="13"/>
      <c r="G1094" s="13">
        <v>1</v>
      </c>
      <c r="H1094" s="35">
        <v>1</v>
      </c>
      <c r="I1094" s="36">
        <v>0</v>
      </c>
      <c r="J1094" s="36">
        <v>0</v>
      </c>
      <c r="K1094" s="36">
        <v>0</v>
      </c>
      <c r="L1094" s="36">
        <v>0</v>
      </c>
      <c r="M1094" s="36">
        <v>1</v>
      </c>
      <c r="N1094" s="37">
        <v>3.7808612801996296E-5</v>
      </c>
    </row>
    <row r="1095" spans="2:14" hidden="1" x14ac:dyDescent="0.25">
      <c r="B1095" s="34" t="s">
        <v>181</v>
      </c>
      <c r="C1095" s="13"/>
      <c r="D1095" s="13">
        <v>1</v>
      </c>
      <c r="E1095" s="13"/>
      <c r="F1095" s="13"/>
      <c r="G1095" s="13"/>
      <c r="H1095" s="35">
        <v>1</v>
      </c>
      <c r="I1095" s="36">
        <v>0</v>
      </c>
      <c r="J1095" s="36">
        <v>1</v>
      </c>
      <c r="K1095" s="36">
        <v>0</v>
      </c>
      <c r="L1095" s="36">
        <v>0</v>
      </c>
      <c r="M1095" s="36">
        <v>0</v>
      </c>
      <c r="N1095" s="37">
        <v>3.7808612801996296E-5</v>
      </c>
    </row>
    <row r="1096" spans="2:14" hidden="1" x14ac:dyDescent="0.25">
      <c r="B1096" s="34" t="s">
        <v>272</v>
      </c>
      <c r="C1096" s="13"/>
      <c r="D1096" s="13"/>
      <c r="E1096" s="13"/>
      <c r="F1096" s="13"/>
      <c r="G1096" s="13">
        <v>1</v>
      </c>
      <c r="H1096" s="35">
        <v>1</v>
      </c>
      <c r="I1096" s="36">
        <v>0</v>
      </c>
      <c r="J1096" s="36">
        <v>0</v>
      </c>
      <c r="K1096" s="36">
        <v>0</v>
      </c>
      <c r="L1096" s="36">
        <v>0</v>
      </c>
      <c r="M1096" s="36">
        <v>1</v>
      </c>
      <c r="N1096" s="37">
        <v>3.7808612801996296E-5</v>
      </c>
    </row>
    <row r="1097" spans="2:14" hidden="1" x14ac:dyDescent="0.25">
      <c r="B1097" s="34" t="s">
        <v>72</v>
      </c>
      <c r="C1097" s="13"/>
      <c r="D1097" s="13">
        <v>1</v>
      </c>
      <c r="E1097" s="13"/>
      <c r="F1097" s="13"/>
      <c r="G1097" s="13"/>
      <c r="H1097" s="35">
        <v>1</v>
      </c>
      <c r="I1097" s="36">
        <v>0</v>
      </c>
      <c r="J1097" s="36">
        <v>1</v>
      </c>
      <c r="K1097" s="36">
        <v>0</v>
      </c>
      <c r="L1097" s="36">
        <v>0</v>
      </c>
      <c r="M1097" s="36">
        <v>0</v>
      </c>
      <c r="N1097" s="37">
        <v>3.7808612801996296E-5</v>
      </c>
    </row>
    <row r="1098" spans="2:14" hidden="1" x14ac:dyDescent="0.25">
      <c r="B1098" s="34" t="s">
        <v>261</v>
      </c>
      <c r="C1098" s="13"/>
      <c r="D1098" s="13">
        <v>1</v>
      </c>
      <c r="E1098" s="13"/>
      <c r="F1098" s="13"/>
      <c r="G1098" s="13"/>
      <c r="H1098" s="35">
        <v>1</v>
      </c>
      <c r="I1098" s="36">
        <v>0</v>
      </c>
      <c r="J1098" s="36">
        <v>1</v>
      </c>
      <c r="K1098" s="36">
        <v>0</v>
      </c>
      <c r="L1098" s="36">
        <v>0</v>
      </c>
      <c r="M1098" s="36">
        <v>0</v>
      </c>
      <c r="N1098" s="37">
        <v>3.7808612801996296E-5</v>
      </c>
    </row>
    <row r="1099" spans="2:14" hidden="1" x14ac:dyDescent="0.25">
      <c r="B1099" s="34" t="s">
        <v>339</v>
      </c>
      <c r="C1099" s="13"/>
      <c r="D1099" s="13">
        <v>1</v>
      </c>
      <c r="E1099" s="13"/>
      <c r="F1099" s="13"/>
      <c r="G1099" s="13"/>
      <c r="H1099" s="35">
        <v>1</v>
      </c>
      <c r="I1099" s="36">
        <v>0</v>
      </c>
      <c r="J1099" s="36">
        <v>1</v>
      </c>
      <c r="K1099" s="36">
        <v>0</v>
      </c>
      <c r="L1099" s="36">
        <v>0</v>
      </c>
      <c r="M1099" s="36">
        <v>0</v>
      </c>
      <c r="N1099" s="37">
        <v>3.7808612801996296E-5</v>
      </c>
    </row>
    <row r="1100" spans="2:14" hidden="1" x14ac:dyDescent="0.25">
      <c r="B1100" s="34" t="s">
        <v>223</v>
      </c>
      <c r="C1100" s="13"/>
      <c r="D1100" s="13">
        <v>1</v>
      </c>
      <c r="E1100" s="13"/>
      <c r="F1100" s="13"/>
      <c r="G1100" s="13"/>
      <c r="H1100" s="35">
        <v>1</v>
      </c>
      <c r="I1100" s="36">
        <v>0</v>
      </c>
      <c r="J1100" s="36">
        <v>1</v>
      </c>
      <c r="K1100" s="36">
        <v>0</v>
      </c>
      <c r="L1100" s="36">
        <v>0</v>
      </c>
      <c r="M1100" s="36">
        <v>0</v>
      </c>
      <c r="N1100" s="37">
        <v>3.7808612801996296E-5</v>
      </c>
    </row>
    <row r="1101" spans="2:14" hidden="1" x14ac:dyDescent="0.25">
      <c r="B1101" s="34" t="s">
        <v>236</v>
      </c>
      <c r="C1101" s="13"/>
      <c r="D1101" s="13"/>
      <c r="E1101" s="13"/>
      <c r="F1101" s="13"/>
      <c r="G1101" s="13">
        <v>1</v>
      </c>
      <c r="H1101" s="35">
        <v>1</v>
      </c>
      <c r="I1101" s="36">
        <v>0</v>
      </c>
      <c r="J1101" s="36">
        <v>0</v>
      </c>
      <c r="K1101" s="36">
        <v>0</v>
      </c>
      <c r="L1101" s="36">
        <v>0</v>
      </c>
      <c r="M1101" s="36">
        <v>1</v>
      </c>
      <c r="N1101" s="37">
        <v>3.7808612801996296E-5</v>
      </c>
    </row>
    <row r="1102" spans="2:14" hidden="1" x14ac:dyDescent="0.25">
      <c r="B1102" s="34" t="s">
        <v>310</v>
      </c>
      <c r="C1102" s="13"/>
      <c r="D1102" s="13">
        <v>1</v>
      </c>
      <c r="E1102" s="13"/>
      <c r="F1102" s="13"/>
      <c r="G1102" s="13"/>
      <c r="H1102" s="35">
        <v>1</v>
      </c>
      <c r="I1102" s="36">
        <v>0</v>
      </c>
      <c r="J1102" s="36">
        <v>1</v>
      </c>
      <c r="K1102" s="36">
        <v>0</v>
      </c>
      <c r="L1102" s="36">
        <v>0</v>
      </c>
      <c r="M1102" s="36">
        <v>0</v>
      </c>
      <c r="N1102" s="37">
        <v>3.7808612801996296E-5</v>
      </c>
    </row>
    <row r="1103" spans="2:14" x14ac:dyDescent="0.25">
      <c r="B1103" s="41"/>
      <c r="C1103" s="43">
        <v>746</v>
      </c>
      <c r="D1103" s="43">
        <v>18627</v>
      </c>
      <c r="E1103" s="43">
        <v>142</v>
      </c>
      <c r="F1103" s="43">
        <v>742</v>
      </c>
      <c r="G1103" s="43">
        <v>6192</v>
      </c>
      <c r="H1103" s="73">
        <v>26449</v>
      </c>
      <c r="I1103" s="43"/>
      <c r="J1103" s="43"/>
      <c r="K1103" s="43"/>
      <c r="L1103" s="43"/>
      <c r="M1103" s="43"/>
      <c r="N1103" s="55">
        <v>0.80464289765208519</v>
      </c>
    </row>
    <row r="1105" spans="2:12" x14ac:dyDescent="0.25">
      <c r="B1105" s="74" t="s">
        <v>489</v>
      </c>
    </row>
    <row r="1106" spans="2:12" ht="5.0999999999999996" customHeight="1" x14ac:dyDescent="0.25"/>
    <row r="1107" spans="2:12" x14ac:dyDescent="0.25">
      <c r="B1107" s="1" t="s">
        <v>481</v>
      </c>
      <c r="C1107" s="42" t="s">
        <v>475</v>
      </c>
      <c r="D1107" s="2" t="s">
        <v>476</v>
      </c>
      <c r="E1107" s="42" t="s">
        <v>478</v>
      </c>
      <c r="F1107" s="42" t="s">
        <v>479</v>
      </c>
      <c r="G1107" s="20" t="s">
        <v>457</v>
      </c>
      <c r="H1107" s="42" t="s">
        <v>475</v>
      </c>
      <c r="I1107" s="42" t="s">
        <v>476</v>
      </c>
      <c r="J1107" s="2" t="s">
        <v>478</v>
      </c>
      <c r="K1107" s="42" t="s">
        <v>479</v>
      </c>
      <c r="L1107" s="20" t="s">
        <v>468</v>
      </c>
    </row>
    <row r="1108" spans="2:12" x14ac:dyDescent="0.25">
      <c r="B1108" s="51" t="s">
        <v>9</v>
      </c>
      <c r="C1108" s="52">
        <v>43</v>
      </c>
      <c r="D1108" s="52">
        <v>62</v>
      </c>
      <c r="E1108" s="52">
        <v>1</v>
      </c>
      <c r="F1108" s="52">
        <v>144</v>
      </c>
      <c r="G1108" s="31">
        <v>250</v>
      </c>
      <c r="H1108" s="49">
        <v>0.17199999999999999</v>
      </c>
      <c r="I1108" s="49">
        <v>0.248</v>
      </c>
      <c r="J1108" s="49">
        <v>4.0000000000000001E-3</v>
      </c>
      <c r="K1108" s="49">
        <v>0.57599999999999996</v>
      </c>
      <c r="L1108" s="33">
        <v>0.16556291390728478</v>
      </c>
    </row>
    <row r="1109" spans="2:12" x14ac:dyDescent="0.25">
      <c r="B1109" s="53" t="s">
        <v>13</v>
      </c>
      <c r="C1109" s="54">
        <v>11</v>
      </c>
      <c r="D1109" s="54">
        <v>123</v>
      </c>
      <c r="E1109" s="54"/>
      <c r="F1109" s="54">
        <v>45</v>
      </c>
      <c r="G1109" s="35">
        <v>179</v>
      </c>
      <c r="H1109" s="50">
        <v>6.1452513966480445E-2</v>
      </c>
      <c r="I1109" s="50">
        <v>0.68715083798882681</v>
      </c>
      <c r="J1109" s="50">
        <v>0</v>
      </c>
      <c r="K1109" s="50">
        <v>0.25139664804469275</v>
      </c>
      <c r="L1109" s="37">
        <v>0.11854304635761589</v>
      </c>
    </row>
    <row r="1110" spans="2:12" x14ac:dyDescent="0.25">
      <c r="B1110" s="53" t="s">
        <v>30</v>
      </c>
      <c r="C1110" s="54">
        <v>20</v>
      </c>
      <c r="D1110" s="54">
        <v>72</v>
      </c>
      <c r="E1110" s="54"/>
      <c r="F1110" s="54">
        <v>68</v>
      </c>
      <c r="G1110" s="35">
        <v>160</v>
      </c>
      <c r="H1110" s="50">
        <v>0.125</v>
      </c>
      <c r="I1110" s="50">
        <v>0.45</v>
      </c>
      <c r="J1110" s="50">
        <v>0</v>
      </c>
      <c r="K1110" s="50">
        <v>0.42499999999999999</v>
      </c>
      <c r="L1110" s="37">
        <v>0.10596026490066225</v>
      </c>
    </row>
    <row r="1111" spans="2:12" x14ac:dyDescent="0.25">
      <c r="B1111" s="53" t="s">
        <v>31</v>
      </c>
      <c r="C1111" s="54">
        <v>18</v>
      </c>
      <c r="D1111" s="54">
        <v>33</v>
      </c>
      <c r="E1111" s="54"/>
      <c r="F1111" s="54">
        <v>77</v>
      </c>
      <c r="G1111" s="35">
        <v>128</v>
      </c>
      <c r="H1111" s="50">
        <v>0.140625</v>
      </c>
      <c r="I1111" s="50">
        <v>0.2578125</v>
      </c>
      <c r="J1111" s="50">
        <v>0</v>
      </c>
      <c r="K1111" s="50">
        <v>0.6015625</v>
      </c>
      <c r="L1111" s="37">
        <v>8.4768211920529801E-2</v>
      </c>
    </row>
    <row r="1112" spans="2:12" x14ac:dyDescent="0.25">
      <c r="B1112" s="53" t="s">
        <v>11</v>
      </c>
      <c r="C1112" s="54">
        <v>17</v>
      </c>
      <c r="D1112" s="54">
        <v>15</v>
      </c>
      <c r="E1112" s="54"/>
      <c r="F1112" s="54">
        <v>64</v>
      </c>
      <c r="G1112" s="35">
        <v>96</v>
      </c>
      <c r="H1112" s="50">
        <v>0.17708333333333334</v>
      </c>
      <c r="I1112" s="50">
        <v>0.15625</v>
      </c>
      <c r="J1112" s="50">
        <v>0</v>
      </c>
      <c r="K1112" s="50">
        <v>0.66666666666666663</v>
      </c>
      <c r="L1112" s="37">
        <v>6.3576158940397351E-2</v>
      </c>
    </row>
    <row r="1113" spans="2:12" x14ac:dyDescent="0.25">
      <c r="B1113" s="53" t="s">
        <v>6</v>
      </c>
      <c r="C1113" s="54">
        <v>13</v>
      </c>
      <c r="D1113" s="54">
        <v>28</v>
      </c>
      <c r="E1113" s="54">
        <v>1</v>
      </c>
      <c r="F1113" s="54">
        <v>43</v>
      </c>
      <c r="G1113" s="35">
        <v>85</v>
      </c>
      <c r="H1113" s="50">
        <v>0.15294117647058825</v>
      </c>
      <c r="I1113" s="50">
        <v>0.32941176470588235</v>
      </c>
      <c r="J1113" s="50">
        <v>1.1764705882352941E-2</v>
      </c>
      <c r="K1113" s="50">
        <v>0.50588235294117645</v>
      </c>
      <c r="L1113" s="37">
        <v>5.6291390728476824E-2</v>
      </c>
    </row>
    <row r="1114" spans="2:12" x14ac:dyDescent="0.25">
      <c r="B1114" s="53" t="s">
        <v>32</v>
      </c>
      <c r="C1114" s="54">
        <v>5</v>
      </c>
      <c r="D1114" s="54">
        <v>55</v>
      </c>
      <c r="E1114" s="54"/>
      <c r="F1114" s="54">
        <v>17</v>
      </c>
      <c r="G1114" s="35">
        <v>77</v>
      </c>
      <c r="H1114" s="50">
        <v>6.4935064935064929E-2</v>
      </c>
      <c r="I1114" s="50">
        <v>0.7142857142857143</v>
      </c>
      <c r="J1114" s="50">
        <v>0</v>
      </c>
      <c r="K1114" s="50">
        <v>0.22077922077922077</v>
      </c>
      <c r="L1114" s="37">
        <v>5.0993377483443708E-2</v>
      </c>
    </row>
    <row r="1115" spans="2:12" x14ac:dyDescent="0.25">
      <c r="B1115" s="53" t="s">
        <v>8</v>
      </c>
      <c r="C1115" s="54">
        <v>11</v>
      </c>
      <c r="D1115" s="54">
        <v>19</v>
      </c>
      <c r="E1115" s="54"/>
      <c r="F1115" s="54">
        <v>25</v>
      </c>
      <c r="G1115" s="35">
        <v>55</v>
      </c>
      <c r="H1115" s="50">
        <v>0.2</v>
      </c>
      <c r="I1115" s="50">
        <v>0.34545454545454546</v>
      </c>
      <c r="J1115" s="50">
        <v>0</v>
      </c>
      <c r="K1115" s="50">
        <v>0.45454545454545453</v>
      </c>
      <c r="L1115" s="37">
        <v>3.6423841059602648E-2</v>
      </c>
    </row>
    <row r="1116" spans="2:12" x14ac:dyDescent="0.25">
      <c r="B1116" s="53" t="s">
        <v>42</v>
      </c>
      <c r="C1116" s="54">
        <v>8</v>
      </c>
      <c r="D1116" s="54">
        <v>13</v>
      </c>
      <c r="E1116" s="54"/>
      <c r="F1116" s="54">
        <v>30</v>
      </c>
      <c r="G1116" s="35">
        <v>51</v>
      </c>
      <c r="H1116" s="50">
        <v>0.15686274509803921</v>
      </c>
      <c r="I1116" s="50">
        <v>0.25490196078431371</v>
      </c>
      <c r="J1116" s="50">
        <v>0</v>
      </c>
      <c r="K1116" s="50">
        <v>0.58823529411764708</v>
      </c>
      <c r="L1116" s="37">
        <v>3.3774834437086093E-2</v>
      </c>
    </row>
    <row r="1117" spans="2:12" x14ac:dyDescent="0.25">
      <c r="B1117" s="53" t="s">
        <v>10</v>
      </c>
      <c r="C1117" s="54">
        <v>8</v>
      </c>
      <c r="D1117" s="54">
        <v>11</v>
      </c>
      <c r="E1117" s="54"/>
      <c r="F1117" s="54">
        <v>32</v>
      </c>
      <c r="G1117" s="35">
        <v>51</v>
      </c>
      <c r="H1117" s="50">
        <v>0.15686274509803921</v>
      </c>
      <c r="I1117" s="50">
        <v>0.21568627450980393</v>
      </c>
      <c r="J1117" s="50">
        <v>0</v>
      </c>
      <c r="K1117" s="50">
        <v>0.62745098039215685</v>
      </c>
      <c r="L1117" s="37">
        <v>3.3774834437086093E-2</v>
      </c>
    </row>
    <row r="1118" spans="2:12" x14ac:dyDescent="0.25">
      <c r="B1118" s="53" t="s">
        <v>14</v>
      </c>
      <c r="C1118" s="54">
        <v>2</v>
      </c>
      <c r="D1118" s="54">
        <v>21</v>
      </c>
      <c r="E1118" s="54"/>
      <c r="F1118" s="54">
        <v>25</v>
      </c>
      <c r="G1118" s="35">
        <v>48</v>
      </c>
      <c r="H1118" s="50">
        <v>4.1666666666666664E-2</v>
      </c>
      <c r="I1118" s="50">
        <v>0.4375</v>
      </c>
      <c r="J1118" s="50">
        <v>0</v>
      </c>
      <c r="K1118" s="50">
        <v>0.52083333333333337</v>
      </c>
      <c r="L1118" s="37">
        <v>3.1788079470198675E-2</v>
      </c>
    </row>
    <row r="1119" spans="2:12" x14ac:dyDescent="0.25">
      <c r="B1119" s="53" t="s">
        <v>0</v>
      </c>
      <c r="C1119" s="54">
        <v>7</v>
      </c>
      <c r="D1119" s="54">
        <v>15</v>
      </c>
      <c r="E1119" s="54"/>
      <c r="F1119" s="54">
        <v>16</v>
      </c>
      <c r="G1119" s="35">
        <v>38</v>
      </c>
      <c r="H1119" s="50">
        <v>0.18421052631578946</v>
      </c>
      <c r="I1119" s="50">
        <v>0.39473684210526316</v>
      </c>
      <c r="J1119" s="50">
        <v>0</v>
      </c>
      <c r="K1119" s="50">
        <v>0.42105263157894735</v>
      </c>
      <c r="L1119" s="37">
        <v>2.5165562913907286E-2</v>
      </c>
    </row>
    <row r="1120" spans="2:12" x14ac:dyDescent="0.25">
      <c r="B1120" s="53" t="s">
        <v>1</v>
      </c>
      <c r="C1120" s="54"/>
      <c r="D1120" s="54">
        <v>10</v>
      </c>
      <c r="E1120" s="54"/>
      <c r="F1120" s="54">
        <v>15</v>
      </c>
      <c r="G1120" s="35">
        <v>25</v>
      </c>
      <c r="H1120" s="50">
        <v>0</v>
      </c>
      <c r="I1120" s="50">
        <v>0.4</v>
      </c>
      <c r="J1120" s="50">
        <v>0</v>
      </c>
      <c r="K1120" s="50">
        <v>0.6</v>
      </c>
      <c r="L1120" s="37">
        <v>1.6556291390728478E-2</v>
      </c>
    </row>
    <row r="1121" spans="2:12" x14ac:dyDescent="0.25">
      <c r="B1121" s="56" t="s">
        <v>37</v>
      </c>
      <c r="C1121" s="57">
        <v>2</v>
      </c>
      <c r="D1121" s="57">
        <v>14</v>
      </c>
      <c r="E1121" s="57"/>
      <c r="F1121" s="57">
        <v>7</v>
      </c>
      <c r="G1121" s="38">
        <v>23</v>
      </c>
      <c r="H1121" s="58">
        <v>8.6956521739130432E-2</v>
      </c>
      <c r="I1121" s="58">
        <v>0.60869565217391308</v>
      </c>
      <c r="J1121" s="58">
        <v>0</v>
      </c>
      <c r="K1121" s="58">
        <v>0.30434782608695654</v>
      </c>
      <c r="L1121" s="40">
        <v>1.5231788079470199E-2</v>
      </c>
    </row>
    <row r="1122" spans="2:12" hidden="1" x14ac:dyDescent="0.25">
      <c r="B1122" s="34" t="s">
        <v>50</v>
      </c>
      <c r="C1122" s="13">
        <v>4</v>
      </c>
      <c r="D1122" s="13">
        <v>3</v>
      </c>
      <c r="E1122" s="13"/>
      <c r="F1122" s="13">
        <v>13</v>
      </c>
      <c r="G1122" s="35">
        <v>20</v>
      </c>
      <c r="H1122" s="36">
        <v>0.2</v>
      </c>
      <c r="I1122" s="36">
        <v>0.15</v>
      </c>
      <c r="J1122" s="36">
        <v>0</v>
      </c>
      <c r="K1122" s="36">
        <v>0.65</v>
      </c>
      <c r="L1122" s="37">
        <v>1.3245033112582781E-2</v>
      </c>
    </row>
    <row r="1123" spans="2:12" hidden="1" x14ac:dyDescent="0.25">
      <c r="B1123" s="34" t="s">
        <v>4</v>
      </c>
      <c r="C1123" s="13">
        <v>4</v>
      </c>
      <c r="D1123" s="13">
        <v>2</v>
      </c>
      <c r="E1123" s="13"/>
      <c r="F1123" s="13">
        <v>10</v>
      </c>
      <c r="G1123" s="35">
        <v>16</v>
      </c>
      <c r="H1123" s="36">
        <v>0.25</v>
      </c>
      <c r="I1123" s="36">
        <v>0.125</v>
      </c>
      <c r="J1123" s="36">
        <v>0</v>
      </c>
      <c r="K1123" s="36">
        <v>0.625</v>
      </c>
      <c r="L1123" s="37">
        <v>1.0596026490066225E-2</v>
      </c>
    </row>
    <row r="1124" spans="2:12" hidden="1" x14ac:dyDescent="0.25">
      <c r="B1124" s="34" t="s">
        <v>54</v>
      </c>
      <c r="C1124" s="13">
        <v>4</v>
      </c>
      <c r="D1124" s="13">
        <v>2</v>
      </c>
      <c r="E1124" s="13"/>
      <c r="F1124" s="13">
        <v>9</v>
      </c>
      <c r="G1124" s="35">
        <v>15</v>
      </c>
      <c r="H1124" s="36">
        <v>0.26666666666666666</v>
      </c>
      <c r="I1124" s="36">
        <v>0.13333333333333333</v>
      </c>
      <c r="J1124" s="36">
        <v>0</v>
      </c>
      <c r="K1124" s="36">
        <v>0.6</v>
      </c>
      <c r="L1124" s="37">
        <v>9.9337748344370865E-3</v>
      </c>
    </row>
    <row r="1125" spans="2:12" hidden="1" x14ac:dyDescent="0.25">
      <c r="B1125" s="34" t="s">
        <v>5</v>
      </c>
      <c r="C1125" s="13"/>
      <c r="D1125" s="13">
        <v>12</v>
      </c>
      <c r="E1125" s="13"/>
      <c r="F1125" s="13">
        <v>1</v>
      </c>
      <c r="G1125" s="35">
        <v>13</v>
      </c>
      <c r="H1125" s="36">
        <v>0</v>
      </c>
      <c r="I1125" s="36">
        <v>0.92307692307692313</v>
      </c>
      <c r="J1125" s="36">
        <v>0</v>
      </c>
      <c r="K1125" s="36">
        <v>7.6923076923076927E-2</v>
      </c>
      <c r="L1125" s="37">
        <v>8.6092715231788075E-3</v>
      </c>
    </row>
    <row r="1126" spans="2:12" hidden="1" x14ac:dyDescent="0.25">
      <c r="B1126" s="34" t="s">
        <v>59</v>
      </c>
      <c r="C1126" s="13">
        <v>2</v>
      </c>
      <c r="D1126" s="13">
        <v>2</v>
      </c>
      <c r="E1126" s="13"/>
      <c r="F1126" s="13">
        <v>6</v>
      </c>
      <c r="G1126" s="35">
        <v>10</v>
      </c>
      <c r="H1126" s="36">
        <v>0.2</v>
      </c>
      <c r="I1126" s="36">
        <v>0.2</v>
      </c>
      <c r="J1126" s="36">
        <v>0</v>
      </c>
      <c r="K1126" s="36">
        <v>0.6</v>
      </c>
      <c r="L1126" s="37">
        <v>6.6225165562913907E-3</v>
      </c>
    </row>
    <row r="1127" spans="2:12" hidden="1" x14ac:dyDescent="0.25">
      <c r="B1127" s="34" t="s">
        <v>2</v>
      </c>
      <c r="C1127" s="13">
        <v>1</v>
      </c>
      <c r="D1127" s="13">
        <v>1</v>
      </c>
      <c r="E1127" s="13">
        <v>5</v>
      </c>
      <c r="F1127" s="13">
        <v>2</v>
      </c>
      <c r="G1127" s="35">
        <v>9</v>
      </c>
      <c r="H1127" s="36">
        <v>0.1111111111111111</v>
      </c>
      <c r="I1127" s="36">
        <v>0.1111111111111111</v>
      </c>
      <c r="J1127" s="36">
        <v>0.55555555555555558</v>
      </c>
      <c r="K1127" s="36">
        <v>0.22222222222222221</v>
      </c>
      <c r="L1127" s="37">
        <v>5.9602649006622521E-3</v>
      </c>
    </row>
    <row r="1128" spans="2:12" hidden="1" x14ac:dyDescent="0.25">
      <c r="B1128" s="34" t="s">
        <v>41</v>
      </c>
      <c r="C1128" s="13">
        <v>1</v>
      </c>
      <c r="D1128" s="13">
        <v>2</v>
      </c>
      <c r="E1128" s="13"/>
      <c r="F1128" s="13">
        <v>6</v>
      </c>
      <c r="G1128" s="35">
        <v>9</v>
      </c>
      <c r="H1128" s="36">
        <v>0.1111111111111111</v>
      </c>
      <c r="I1128" s="36">
        <v>0.22222222222222221</v>
      </c>
      <c r="J1128" s="36">
        <v>0</v>
      </c>
      <c r="K1128" s="36">
        <v>0.66666666666666663</v>
      </c>
      <c r="L1128" s="37">
        <v>5.9602649006622521E-3</v>
      </c>
    </row>
    <row r="1129" spans="2:12" hidden="1" x14ac:dyDescent="0.25">
      <c r="B1129" s="34" t="s">
        <v>47</v>
      </c>
      <c r="C1129" s="13">
        <v>1</v>
      </c>
      <c r="D1129" s="13">
        <v>2</v>
      </c>
      <c r="E1129" s="13"/>
      <c r="F1129" s="13">
        <v>6</v>
      </c>
      <c r="G1129" s="35">
        <v>9</v>
      </c>
      <c r="H1129" s="36">
        <v>0.1111111111111111</v>
      </c>
      <c r="I1129" s="36">
        <v>0.22222222222222221</v>
      </c>
      <c r="J1129" s="36">
        <v>0</v>
      </c>
      <c r="K1129" s="36">
        <v>0.66666666666666663</v>
      </c>
      <c r="L1129" s="37">
        <v>5.9602649006622521E-3</v>
      </c>
    </row>
    <row r="1130" spans="2:12" hidden="1" x14ac:dyDescent="0.25">
      <c r="B1130" s="34" t="s">
        <v>12</v>
      </c>
      <c r="C1130" s="13">
        <v>1</v>
      </c>
      <c r="D1130" s="13">
        <v>1</v>
      </c>
      <c r="E1130" s="13"/>
      <c r="F1130" s="13">
        <v>6</v>
      </c>
      <c r="G1130" s="35">
        <v>8</v>
      </c>
      <c r="H1130" s="36">
        <v>0.125</v>
      </c>
      <c r="I1130" s="36">
        <v>0.125</v>
      </c>
      <c r="J1130" s="36">
        <v>0</v>
      </c>
      <c r="K1130" s="36">
        <v>0.75</v>
      </c>
      <c r="L1130" s="37">
        <v>5.2980132450331126E-3</v>
      </c>
    </row>
    <row r="1131" spans="2:12" hidden="1" x14ac:dyDescent="0.25">
      <c r="B1131" s="34" t="s">
        <v>56</v>
      </c>
      <c r="C1131" s="13">
        <v>1</v>
      </c>
      <c r="D1131" s="13">
        <v>1</v>
      </c>
      <c r="E1131" s="13"/>
      <c r="F1131" s="13">
        <v>5</v>
      </c>
      <c r="G1131" s="35">
        <v>7</v>
      </c>
      <c r="H1131" s="36">
        <v>0.14285714285714285</v>
      </c>
      <c r="I1131" s="36">
        <v>0.14285714285714285</v>
      </c>
      <c r="J1131" s="36">
        <v>0</v>
      </c>
      <c r="K1131" s="36">
        <v>0.7142857142857143</v>
      </c>
      <c r="L1131" s="37">
        <v>4.6357615894039739E-3</v>
      </c>
    </row>
    <row r="1132" spans="2:12" hidden="1" x14ac:dyDescent="0.25">
      <c r="B1132" s="34" t="s">
        <v>68</v>
      </c>
      <c r="C1132" s="13">
        <v>1</v>
      </c>
      <c r="D1132" s="13">
        <v>2</v>
      </c>
      <c r="E1132" s="13"/>
      <c r="F1132" s="13">
        <v>4</v>
      </c>
      <c r="G1132" s="35">
        <v>7</v>
      </c>
      <c r="H1132" s="36">
        <v>0.14285714285714285</v>
      </c>
      <c r="I1132" s="36">
        <v>0.2857142857142857</v>
      </c>
      <c r="J1132" s="36">
        <v>0</v>
      </c>
      <c r="K1132" s="36">
        <v>0.5714285714285714</v>
      </c>
      <c r="L1132" s="37">
        <v>4.6357615894039739E-3</v>
      </c>
    </row>
    <row r="1133" spans="2:12" hidden="1" x14ac:dyDescent="0.25">
      <c r="B1133" s="34" t="s">
        <v>107</v>
      </c>
      <c r="C1133" s="13"/>
      <c r="D1133" s="13">
        <v>1</v>
      </c>
      <c r="E1133" s="13"/>
      <c r="F1133" s="13">
        <v>6</v>
      </c>
      <c r="G1133" s="35">
        <v>7</v>
      </c>
      <c r="H1133" s="36">
        <v>0</v>
      </c>
      <c r="I1133" s="36">
        <v>0.14285714285714285</v>
      </c>
      <c r="J1133" s="36">
        <v>0</v>
      </c>
      <c r="K1133" s="36">
        <v>0.8571428571428571</v>
      </c>
      <c r="L1133" s="37">
        <v>4.6357615894039739E-3</v>
      </c>
    </row>
    <row r="1134" spans="2:12" hidden="1" x14ac:dyDescent="0.25">
      <c r="B1134" s="34" t="s">
        <v>3</v>
      </c>
      <c r="C1134" s="13">
        <v>3</v>
      </c>
      <c r="D1134" s="13">
        <v>2</v>
      </c>
      <c r="E1134" s="13"/>
      <c r="F1134" s="13">
        <v>1</v>
      </c>
      <c r="G1134" s="35">
        <v>6</v>
      </c>
      <c r="H1134" s="36">
        <v>0.5</v>
      </c>
      <c r="I1134" s="36">
        <v>0.33333333333333331</v>
      </c>
      <c r="J1134" s="36">
        <v>0</v>
      </c>
      <c r="K1134" s="36">
        <v>0.16666666666666666</v>
      </c>
      <c r="L1134" s="37">
        <v>3.9735099337748344E-3</v>
      </c>
    </row>
    <row r="1135" spans="2:12" hidden="1" x14ac:dyDescent="0.25">
      <c r="B1135" s="34" t="s">
        <v>74</v>
      </c>
      <c r="C1135" s="13">
        <v>1</v>
      </c>
      <c r="D1135" s="13">
        <v>2</v>
      </c>
      <c r="E1135" s="13"/>
      <c r="F1135" s="13">
        <v>2</v>
      </c>
      <c r="G1135" s="35">
        <v>5</v>
      </c>
      <c r="H1135" s="36">
        <v>0.2</v>
      </c>
      <c r="I1135" s="36">
        <v>0.4</v>
      </c>
      <c r="J1135" s="36">
        <v>0</v>
      </c>
      <c r="K1135" s="36">
        <v>0.4</v>
      </c>
      <c r="L1135" s="37">
        <v>3.3112582781456954E-3</v>
      </c>
    </row>
    <row r="1136" spans="2:12" hidden="1" x14ac:dyDescent="0.25">
      <c r="B1136" s="34" t="s">
        <v>35</v>
      </c>
      <c r="C1136" s="13"/>
      <c r="D1136" s="13">
        <v>4</v>
      </c>
      <c r="E1136" s="13"/>
      <c r="F1136" s="13">
        <v>1</v>
      </c>
      <c r="G1136" s="35">
        <v>5</v>
      </c>
      <c r="H1136" s="36">
        <v>0</v>
      </c>
      <c r="I1136" s="36">
        <v>0.8</v>
      </c>
      <c r="J1136" s="36">
        <v>0</v>
      </c>
      <c r="K1136" s="36">
        <v>0.2</v>
      </c>
      <c r="L1136" s="37">
        <v>3.3112582781456954E-3</v>
      </c>
    </row>
    <row r="1137" spans="2:12" hidden="1" x14ac:dyDescent="0.25">
      <c r="B1137" s="34" t="s">
        <v>80</v>
      </c>
      <c r="C1137" s="13">
        <v>1</v>
      </c>
      <c r="D1137" s="13">
        <v>1</v>
      </c>
      <c r="E1137" s="13"/>
      <c r="F1137" s="13">
        <v>3</v>
      </c>
      <c r="G1137" s="35">
        <v>5</v>
      </c>
      <c r="H1137" s="36">
        <v>0.2</v>
      </c>
      <c r="I1137" s="36">
        <v>0.2</v>
      </c>
      <c r="J1137" s="36">
        <v>0</v>
      </c>
      <c r="K1137" s="36">
        <v>0.6</v>
      </c>
      <c r="L1137" s="37">
        <v>3.3112582781456954E-3</v>
      </c>
    </row>
    <row r="1138" spans="2:12" hidden="1" x14ac:dyDescent="0.25">
      <c r="B1138" s="34" t="s">
        <v>114</v>
      </c>
      <c r="C1138" s="13"/>
      <c r="D1138" s="13">
        <v>2</v>
      </c>
      <c r="E1138" s="13"/>
      <c r="F1138" s="13">
        <v>2</v>
      </c>
      <c r="G1138" s="35">
        <v>4</v>
      </c>
      <c r="H1138" s="36">
        <v>0</v>
      </c>
      <c r="I1138" s="36">
        <v>0.5</v>
      </c>
      <c r="J1138" s="36">
        <v>0</v>
      </c>
      <c r="K1138" s="36">
        <v>0.5</v>
      </c>
      <c r="L1138" s="37">
        <v>2.6490066225165563E-3</v>
      </c>
    </row>
    <row r="1139" spans="2:12" hidden="1" x14ac:dyDescent="0.25">
      <c r="B1139" s="34" t="s">
        <v>104</v>
      </c>
      <c r="C1139" s="13">
        <v>1</v>
      </c>
      <c r="D1139" s="13">
        <v>1</v>
      </c>
      <c r="E1139" s="13"/>
      <c r="F1139" s="13">
        <v>2</v>
      </c>
      <c r="G1139" s="35">
        <v>4</v>
      </c>
      <c r="H1139" s="36">
        <v>0.25</v>
      </c>
      <c r="I1139" s="36">
        <v>0.25</v>
      </c>
      <c r="J1139" s="36">
        <v>0</v>
      </c>
      <c r="K1139" s="36">
        <v>0.5</v>
      </c>
      <c r="L1139" s="37">
        <v>2.6490066225165563E-3</v>
      </c>
    </row>
    <row r="1140" spans="2:12" hidden="1" x14ac:dyDescent="0.25">
      <c r="B1140" s="34" t="s">
        <v>43</v>
      </c>
      <c r="C1140" s="13"/>
      <c r="D1140" s="13">
        <v>1</v>
      </c>
      <c r="E1140" s="13"/>
      <c r="F1140" s="13">
        <v>3</v>
      </c>
      <c r="G1140" s="35">
        <v>4</v>
      </c>
      <c r="H1140" s="36">
        <v>0</v>
      </c>
      <c r="I1140" s="36">
        <v>0.25</v>
      </c>
      <c r="J1140" s="36">
        <v>0</v>
      </c>
      <c r="K1140" s="36">
        <v>0.75</v>
      </c>
      <c r="L1140" s="37">
        <v>2.6490066225165563E-3</v>
      </c>
    </row>
    <row r="1141" spans="2:12" hidden="1" x14ac:dyDescent="0.25">
      <c r="B1141" s="34" t="s">
        <v>73</v>
      </c>
      <c r="C1141" s="13">
        <v>1</v>
      </c>
      <c r="D1141" s="13"/>
      <c r="E1141" s="13"/>
      <c r="F1141" s="13">
        <v>2</v>
      </c>
      <c r="G1141" s="35">
        <v>3</v>
      </c>
      <c r="H1141" s="36">
        <v>0.33333333333333331</v>
      </c>
      <c r="I1141" s="36">
        <v>0</v>
      </c>
      <c r="J1141" s="36">
        <v>0</v>
      </c>
      <c r="K1141" s="36">
        <v>0.66666666666666663</v>
      </c>
      <c r="L1141" s="37">
        <v>1.9867549668874172E-3</v>
      </c>
    </row>
    <row r="1142" spans="2:12" hidden="1" x14ac:dyDescent="0.25">
      <c r="B1142" s="34" t="s">
        <v>99</v>
      </c>
      <c r="C1142" s="13"/>
      <c r="D1142" s="13"/>
      <c r="E1142" s="13"/>
      <c r="F1142" s="13">
        <v>3</v>
      </c>
      <c r="G1142" s="35">
        <v>3</v>
      </c>
      <c r="H1142" s="36">
        <v>0</v>
      </c>
      <c r="I1142" s="36">
        <v>0</v>
      </c>
      <c r="J1142" s="36">
        <v>0</v>
      </c>
      <c r="K1142" s="36">
        <v>1</v>
      </c>
      <c r="L1142" s="37">
        <v>1.9867549668874172E-3</v>
      </c>
    </row>
    <row r="1143" spans="2:12" hidden="1" x14ac:dyDescent="0.25">
      <c r="B1143" s="34" t="s">
        <v>55</v>
      </c>
      <c r="C1143" s="13"/>
      <c r="D1143" s="13"/>
      <c r="E1143" s="13"/>
      <c r="F1143" s="13">
        <v>3</v>
      </c>
      <c r="G1143" s="35">
        <v>3</v>
      </c>
      <c r="H1143" s="36">
        <v>0</v>
      </c>
      <c r="I1143" s="36">
        <v>0</v>
      </c>
      <c r="J1143" s="36">
        <v>0</v>
      </c>
      <c r="K1143" s="36">
        <v>1</v>
      </c>
      <c r="L1143" s="37">
        <v>1.9867549668874172E-3</v>
      </c>
    </row>
    <row r="1144" spans="2:12" hidden="1" x14ac:dyDescent="0.25">
      <c r="B1144" s="34" t="s">
        <v>51</v>
      </c>
      <c r="C1144" s="13">
        <v>1</v>
      </c>
      <c r="D1144" s="13"/>
      <c r="E1144" s="13"/>
      <c r="F1144" s="13">
        <v>2</v>
      </c>
      <c r="G1144" s="35">
        <v>3</v>
      </c>
      <c r="H1144" s="36">
        <v>0.33333333333333331</v>
      </c>
      <c r="I1144" s="36">
        <v>0</v>
      </c>
      <c r="J1144" s="36">
        <v>0</v>
      </c>
      <c r="K1144" s="36">
        <v>0.66666666666666663</v>
      </c>
      <c r="L1144" s="37">
        <v>1.9867549668874172E-3</v>
      </c>
    </row>
    <row r="1145" spans="2:12" hidden="1" x14ac:dyDescent="0.25">
      <c r="B1145" s="34" t="s">
        <v>63</v>
      </c>
      <c r="C1145" s="13"/>
      <c r="D1145" s="13"/>
      <c r="E1145" s="13"/>
      <c r="F1145" s="13">
        <v>2</v>
      </c>
      <c r="G1145" s="35">
        <v>2</v>
      </c>
      <c r="H1145" s="36">
        <v>0</v>
      </c>
      <c r="I1145" s="36">
        <v>0</v>
      </c>
      <c r="J1145" s="36">
        <v>0</v>
      </c>
      <c r="K1145" s="36">
        <v>1</v>
      </c>
      <c r="L1145" s="37">
        <v>1.3245033112582781E-3</v>
      </c>
    </row>
    <row r="1146" spans="2:12" hidden="1" x14ac:dyDescent="0.25">
      <c r="B1146" s="34" t="s">
        <v>83</v>
      </c>
      <c r="C1146" s="13">
        <v>1</v>
      </c>
      <c r="D1146" s="13"/>
      <c r="E1146" s="13"/>
      <c r="F1146" s="13">
        <v>1</v>
      </c>
      <c r="G1146" s="35">
        <v>2</v>
      </c>
      <c r="H1146" s="36">
        <v>0.5</v>
      </c>
      <c r="I1146" s="36">
        <v>0</v>
      </c>
      <c r="J1146" s="36">
        <v>0</v>
      </c>
      <c r="K1146" s="36">
        <v>0.5</v>
      </c>
      <c r="L1146" s="37">
        <v>1.3245033112582781E-3</v>
      </c>
    </row>
    <row r="1147" spans="2:12" hidden="1" x14ac:dyDescent="0.25">
      <c r="B1147" s="34" t="s">
        <v>136</v>
      </c>
      <c r="C1147" s="13"/>
      <c r="D1147" s="13"/>
      <c r="E1147" s="13"/>
      <c r="F1147" s="13">
        <v>2</v>
      </c>
      <c r="G1147" s="35">
        <v>2</v>
      </c>
      <c r="H1147" s="36">
        <v>0</v>
      </c>
      <c r="I1147" s="36">
        <v>0</v>
      </c>
      <c r="J1147" s="36">
        <v>0</v>
      </c>
      <c r="K1147" s="36">
        <v>1</v>
      </c>
      <c r="L1147" s="37">
        <v>1.3245033112582781E-3</v>
      </c>
    </row>
    <row r="1148" spans="2:12" hidden="1" x14ac:dyDescent="0.25">
      <c r="B1148" s="34" t="s">
        <v>61</v>
      </c>
      <c r="C1148" s="13"/>
      <c r="D1148" s="13">
        <v>1</v>
      </c>
      <c r="E1148" s="13"/>
      <c r="F1148" s="13">
        <v>1</v>
      </c>
      <c r="G1148" s="35">
        <v>2</v>
      </c>
      <c r="H1148" s="36">
        <v>0</v>
      </c>
      <c r="I1148" s="36">
        <v>0.5</v>
      </c>
      <c r="J1148" s="36">
        <v>0</v>
      </c>
      <c r="K1148" s="36">
        <v>0.5</v>
      </c>
      <c r="L1148" s="37">
        <v>1.3245033112582781E-3</v>
      </c>
    </row>
    <row r="1149" spans="2:12" hidden="1" x14ac:dyDescent="0.25">
      <c r="B1149" s="34" t="s">
        <v>251</v>
      </c>
      <c r="C1149" s="13">
        <v>1</v>
      </c>
      <c r="D1149" s="13"/>
      <c r="E1149" s="13"/>
      <c r="F1149" s="13">
        <v>1</v>
      </c>
      <c r="G1149" s="35">
        <v>2</v>
      </c>
      <c r="H1149" s="36">
        <v>0.5</v>
      </c>
      <c r="I1149" s="36">
        <v>0</v>
      </c>
      <c r="J1149" s="36">
        <v>0</v>
      </c>
      <c r="K1149" s="36">
        <v>0.5</v>
      </c>
      <c r="L1149" s="37">
        <v>1.3245033112582781E-3</v>
      </c>
    </row>
    <row r="1150" spans="2:12" hidden="1" x14ac:dyDescent="0.25">
      <c r="B1150" s="34" t="s">
        <v>48</v>
      </c>
      <c r="C1150" s="13">
        <v>1</v>
      </c>
      <c r="D1150" s="13"/>
      <c r="E1150" s="13"/>
      <c r="F1150" s="13">
        <v>1</v>
      </c>
      <c r="G1150" s="35">
        <v>2</v>
      </c>
      <c r="H1150" s="36">
        <v>0.5</v>
      </c>
      <c r="I1150" s="36">
        <v>0</v>
      </c>
      <c r="J1150" s="36">
        <v>0</v>
      </c>
      <c r="K1150" s="36">
        <v>0.5</v>
      </c>
      <c r="L1150" s="37">
        <v>1.3245033112582781E-3</v>
      </c>
    </row>
    <row r="1151" spans="2:12" hidden="1" x14ac:dyDescent="0.25">
      <c r="B1151" s="34" t="s">
        <v>36</v>
      </c>
      <c r="C1151" s="13"/>
      <c r="D1151" s="13"/>
      <c r="E1151" s="13"/>
      <c r="F1151" s="13">
        <v>2</v>
      </c>
      <c r="G1151" s="35">
        <v>2</v>
      </c>
      <c r="H1151" s="36">
        <v>0</v>
      </c>
      <c r="I1151" s="36">
        <v>0</v>
      </c>
      <c r="J1151" s="36">
        <v>0</v>
      </c>
      <c r="K1151" s="36">
        <v>1</v>
      </c>
      <c r="L1151" s="37">
        <v>1.3245033112582781E-3</v>
      </c>
    </row>
    <row r="1152" spans="2:12" hidden="1" x14ac:dyDescent="0.25">
      <c r="B1152" s="34" t="s">
        <v>39</v>
      </c>
      <c r="C1152" s="13">
        <v>1</v>
      </c>
      <c r="D1152" s="13"/>
      <c r="E1152" s="13"/>
      <c r="F1152" s="13">
        <v>1</v>
      </c>
      <c r="G1152" s="35">
        <v>2</v>
      </c>
      <c r="H1152" s="36">
        <v>0.5</v>
      </c>
      <c r="I1152" s="36">
        <v>0</v>
      </c>
      <c r="J1152" s="36">
        <v>0</v>
      </c>
      <c r="K1152" s="36">
        <v>0.5</v>
      </c>
      <c r="L1152" s="37">
        <v>1.3245033112582781E-3</v>
      </c>
    </row>
    <row r="1153" spans="2:12" hidden="1" x14ac:dyDescent="0.25">
      <c r="B1153" s="34" t="s">
        <v>93</v>
      </c>
      <c r="C1153" s="13"/>
      <c r="D1153" s="13"/>
      <c r="E1153" s="13"/>
      <c r="F1153" s="13">
        <v>2</v>
      </c>
      <c r="G1153" s="35">
        <v>2</v>
      </c>
      <c r="H1153" s="36">
        <v>0</v>
      </c>
      <c r="I1153" s="36">
        <v>0</v>
      </c>
      <c r="J1153" s="36">
        <v>0</v>
      </c>
      <c r="K1153" s="36">
        <v>1</v>
      </c>
      <c r="L1153" s="37">
        <v>1.3245033112582781E-3</v>
      </c>
    </row>
    <row r="1154" spans="2:12" hidden="1" x14ac:dyDescent="0.25">
      <c r="B1154" s="34" t="s">
        <v>97</v>
      </c>
      <c r="C1154" s="13">
        <v>1</v>
      </c>
      <c r="D1154" s="13"/>
      <c r="E1154" s="13"/>
      <c r="F1154" s="13">
        <v>1</v>
      </c>
      <c r="G1154" s="35">
        <v>2</v>
      </c>
      <c r="H1154" s="36">
        <v>0.5</v>
      </c>
      <c r="I1154" s="36">
        <v>0</v>
      </c>
      <c r="J1154" s="36">
        <v>0</v>
      </c>
      <c r="K1154" s="36">
        <v>0.5</v>
      </c>
      <c r="L1154" s="37">
        <v>1.3245033112582781E-3</v>
      </c>
    </row>
    <row r="1155" spans="2:12" hidden="1" x14ac:dyDescent="0.25">
      <c r="B1155" s="34" t="s">
        <v>98</v>
      </c>
      <c r="C1155" s="13">
        <v>1</v>
      </c>
      <c r="D1155" s="13"/>
      <c r="E1155" s="13"/>
      <c r="F1155" s="13">
        <v>1</v>
      </c>
      <c r="G1155" s="35">
        <v>2</v>
      </c>
      <c r="H1155" s="36">
        <v>0.5</v>
      </c>
      <c r="I1155" s="36">
        <v>0</v>
      </c>
      <c r="J1155" s="36">
        <v>0</v>
      </c>
      <c r="K1155" s="36">
        <v>0.5</v>
      </c>
      <c r="L1155" s="37">
        <v>1.3245033112582781E-3</v>
      </c>
    </row>
    <row r="1156" spans="2:12" hidden="1" x14ac:dyDescent="0.25">
      <c r="B1156" s="34" t="s">
        <v>76</v>
      </c>
      <c r="C1156" s="13"/>
      <c r="D1156" s="13"/>
      <c r="E1156" s="13"/>
      <c r="F1156" s="13">
        <v>2</v>
      </c>
      <c r="G1156" s="35">
        <v>2</v>
      </c>
      <c r="H1156" s="36">
        <v>0</v>
      </c>
      <c r="I1156" s="36">
        <v>0</v>
      </c>
      <c r="J1156" s="36">
        <v>0</v>
      </c>
      <c r="K1156" s="36">
        <v>1</v>
      </c>
      <c r="L1156" s="37">
        <v>1.3245033112582781E-3</v>
      </c>
    </row>
    <row r="1157" spans="2:12" hidden="1" x14ac:dyDescent="0.25">
      <c r="B1157" s="34" t="s">
        <v>137</v>
      </c>
      <c r="C1157" s="13"/>
      <c r="D1157" s="13">
        <v>1</v>
      </c>
      <c r="E1157" s="13"/>
      <c r="F1157" s="13">
        <v>1</v>
      </c>
      <c r="G1157" s="35">
        <v>2</v>
      </c>
      <c r="H1157" s="36">
        <v>0</v>
      </c>
      <c r="I1157" s="36">
        <v>0.5</v>
      </c>
      <c r="J1157" s="36">
        <v>0</v>
      </c>
      <c r="K1157" s="36">
        <v>0.5</v>
      </c>
      <c r="L1157" s="37">
        <v>1.3245033112582781E-3</v>
      </c>
    </row>
    <row r="1158" spans="2:12" hidden="1" x14ac:dyDescent="0.25">
      <c r="B1158" s="34" t="s">
        <v>15</v>
      </c>
      <c r="C1158" s="13"/>
      <c r="D1158" s="13">
        <v>2</v>
      </c>
      <c r="E1158" s="13"/>
      <c r="F1158" s="13"/>
      <c r="G1158" s="35">
        <v>2</v>
      </c>
      <c r="H1158" s="36">
        <v>0</v>
      </c>
      <c r="I1158" s="36">
        <v>1</v>
      </c>
      <c r="J1158" s="36">
        <v>0</v>
      </c>
      <c r="K1158" s="36">
        <v>0</v>
      </c>
      <c r="L1158" s="37">
        <v>1.3245033112582781E-3</v>
      </c>
    </row>
    <row r="1159" spans="2:12" hidden="1" x14ac:dyDescent="0.25">
      <c r="B1159" s="34" t="s">
        <v>77</v>
      </c>
      <c r="C1159" s="13"/>
      <c r="D1159" s="13"/>
      <c r="E1159" s="13"/>
      <c r="F1159" s="13">
        <v>2</v>
      </c>
      <c r="G1159" s="35">
        <v>2</v>
      </c>
      <c r="H1159" s="36">
        <v>0</v>
      </c>
      <c r="I1159" s="36">
        <v>0</v>
      </c>
      <c r="J1159" s="36">
        <v>0</v>
      </c>
      <c r="K1159" s="36">
        <v>1</v>
      </c>
      <c r="L1159" s="37">
        <v>1.3245033112582781E-3</v>
      </c>
    </row>
    <row r="1160" spans="2:12" hidden="1" x14ac:dyDescent="0.25">
      <c r="B1160" s="34" t="s">
        <v>60</v>
      </c>
      <c r="C1160" s="13"/>
      <c r="D1160" s="13">
        <v>1</v>
      </c>
      <c r="E1160" s="13"/>
      <c r="F1160" s="13">
        <v>1</v>
      </c>
      <c r="G1160" s="35">
        <v>2</v>
      </c>
      <c r="H1160" s="36">
        <v>0</v>
      </c>
      <c r="I1160" s="36">
        <v>0.5</v>
      </c>
      <c r="J1160" s="36">
        <v>0</v>
      </c>
      <c r="K1160" s="36">
        <v>0.5</v>
      </c>
      <c r="L1160" s="37">
        <v>1.3245033112582781E-3</v>
      </c>
    </row>
    <row r="1161" spans="2:12" hidden="1" x14ac:dyDescent="0.25">
      <c r="B1161" s="34" t="s">
        <v>289</v>
      </c>
      <c r="C1161" s="13"/>
      <c r="D1161" s="13"/>
      <c r="E1161" s="13"/>
      <c r="F1161" s="13">
        <v>1</v>
      </c>
      <c r="G1161" s="35">
        <v>1</v>
      </c>
      <c r="H1161" s="36">
        <v>0</v>
      </c>
      <c r="I1161" s="36">
        <v>0</v>
      </c>
      <c r="J1161" s="36">
        <v>0</v>
      </c>
      <c r="K1161" s="36">
        <v>1</v>
      </c>
      <c r="L1161" s="37">
        <v>6.6225165562913907E-4</v>
      </c>
    </row>
    <row r="1162" spans="2:12" hidden="1" x14ac:dyDescent="0.25">
      <c r="B1162" s="34" t="s">
        <v>299</v>
      </c>
      <c r="C1162" s="13"/>
      <c r="D1162" s="13"/>
      <c r="E1162" s="13"/>
      <c r="F1162" s="13">
        <v>1</v>
      </c>
      <c r="G1162" s="35">
        <v>1</v>
      </c>
      <c r="H1162" s="36">
        <v>0</v>
      </c>
      <c r="I1162" s="36">
        <v>0</v>
      </c>
      <c r="J1162" s="36">
        <v>0</v>
      </c>
      <c r="K1162" s="36">
        <v>1</v>
      </c>
      <c r="L1162" s="37">
        <v>6.6225165562913907E-4</v>
      </c>
    </row>
    <row r="1163" spans="2:12" hidden="1" x14ac:dyDescent="0.25">
      <c r="B1163" s="34" t="s">
        <v>230</v>
      </c>
      <c r="C1163" s="13"/>
      <c r="D1163" s="13"/>
      <c r="E1163" s="13">
        <v>1</v>
      </c>
      <c r="F1163" s="13"/>
      <c r="G1163" s="35">
        <v>1</v>
      </c>
      <c r="H1163" s="36">
        <v>0</v>
      </c>
      <c r="I1163" s="36">
        <v>0</v>
      </c>
      <c r="J1163" s="36">
        <v>1</v>
      </c>
      <c r="K1163" s="36">
        <v>0</v>
      </c>
      <c r="L1163" s="37">
        <v>6.6225165562913907E-4</v>
      </c>
    </row>
    <row r="1164" spans="2:12" hidden="1" x14ac:dyDescent="0.25">
      <c r="B1164" s="34" t="s">
        <v>150</v>
      </c>
      <c r="C1164" s="13"/>
      <c r="D1164" s="13"/>
      <c r="E1164" s="13"/>
      <c r="F1164" s="13">
        <v>1</v>
      </c>
      <c r="G1164" s="35">
        <v>1</v>
      </c>
      <c r="H1164" s="36">
        <v>0</v>
      </c>
      <c r="I1164" s="36">
        <v>0</v>
      </c>
      <c r="J1164" s="36">
        <v>0</v>
      </c>
      <c r="K1164" s="36">
        <v>1</v>
      </c>
      <c r="L1164" s="37">
        <v>6.6225165562913907E-4</v>
      </c>
    </row>
    <row r="1165" spans="2:12" hidden="1" x14ac:dyDescent="0.25">
      <c r="B1165" s="34" t="s">
        <v>228</v>
      </c>
      <c r="C1165" s="13"/>
      <c r="D1165" s="13">
        <v>1</v>
      </c>
      <c r="E1165" s="13"/>
      <c r="F1165" s="13"/>
      <c r="G1165" s="35">
        <v>1</v>
      </c>
      <c r="H1165" s="36">
        <v>0</v>
      </c>
      <c r="I1165" s="36">
        <v>1</v>
      </c>
      <c r="J1165" s="36">
        <v>0</v>
      </c>
      <c r="K1165" s="36">
        <v>0</v>
      </c>
      <c r="L1165" s="37">
        <v>6.6225165562913907E-4</v>
      </c>
    </row>
    <row r="1166" spans="2:12" hidden="1" x14ac:dyDescent="0.25">
      <c r="B1166" s="34" t="s">
        <v>109</v>
      </c>
      <c r="C1166" s="13"/>
      <c r="D1166" s="13"/>
      <c r="E1166" s="13"/>
      <c r="F1166" s="13">
        <v>1</v>
      </c>
      <c r="G1166" s="35">
        <v>1</v>
      </c>
      <c r="H1166" s="36">
        <v>0</v>
      </c>
      <c r="I1166" s="36">
        <v>0</v>
      </c>
      <c r="J1166" s="36">
        <v>0</v>
      </c>
      <c r="K1166" s="36">
        <v>1</v>
      </c>
      <c r="L1166" s="37">
        <v>6.6225165562913907E-4</v>
      </c>
    </row>
    <row r="1167" spans="2:12" hidden="1" x14ac:dyDescent="0.25">
      <c r="B1167" s="34" t="s">
        <v>87</v>
      </c>
      <c r="C1167" s="13"/>
      <c r="D1167" s="13"/>
      <c r="E1167" s="13"/>
      <c r="F1167" s="13">
        <v>1</v>
      </c>
      <c r="G1167" s="35">
        <v>1</v>
      </c>
      <c r="H1167" s="36">
        <v>0</v>
      </c>
      <c r="I1167" s="36">
        <v>0</v>
      </c>
      <c r="J1167" s="36">
        <v>0</v>
      </c>
      <c r="K1167" s="36">
        <v>1</v>
      </c>
      <c r="L1167" s="37">
        <v>6.6225165562913907E-4</v>
      </c>
    </row>
    <row r="1168" spans="2:12" hidden="1" x14ac:dyDescent="0.25">
      <c r="B1168" s="34" t="s">
        <v>263</v>
      </c>
      <c r="C1168" s="13"/>
      <c r="D1168" s="13"/>
      <c r="E1168" s="13"/>
      <c r="F1168" s="13">
        <v>1</v>
      </c>
      <c r="G1168" s="35">
        <v>1</v>
      </c>
      <c r="H1168" s="36">
        <v>0</v>
      </c>
      <c r="I1168" s="36">
        <v>0</v>
      </c>
      <c r="J1168" s="36">
        <v>0</v>
      </c>
      <c r="K1168" s="36">
        <v>1</v>
      </c>
      <c r="L1168" s="37">
        <v>6.6225165562913907E-4</v>
      </c>
    </row>
    <row r="1169" spans="2:12" hidden="1" x14ac:dyDescent="0.25">
      <c r="B1169" s="34" t="s">
        <v>143</v>
      </c>
      <c r="C1169" s="13"/>
      <c r="D1169" s="13"/>
      <c r="E1169" s="13"/>
      <c r="F1169" s="13">
        <v>1</v>
      </c>
      <c r="G1169" s="35">
        <v>1</v>
      </c>
      <c r="H1169" s="36">
        <v>0</v>
      </c>
      <c r="I1169" s="36">
        <v>0</v>
      </c>
      <c r="J1169" s="36">
        <v>0</v>
      </c>
      <c r="K1169" s="36">
        <v>1</v>
      </c>
      <c r="L1169" s="37">
        <v>6.6225165562913907E-4</v>
      </c>
    </row>
    <row r="1170" spans="2:12" hidden="1" x14ac:dyDescent="0.25">
      <c r="B1170" s="34" t="s">
        <v>176</v>
      </c>
      <c r="C1170" s="13">
        <v>1</v>
      </c>
      <c r="D1170" s="13"/>
      <c r="E1170" s="13"/>
      <c r="F1170" s="13"/>
      <c r="G1170" s="35">
        <v>1</v>
      </c>
      <c r="H1170" s="36">
        <v>1</v>
      </c>
      <c r="I1170" s="36">
        <v>0</v>
      </c>
      <c r="J1170" s="36">
        <v>0</v>
      </c>
      <c r="K1170" s="36">
        <v>0</v>
      </c>
      <c r="L1170" s="37">
        <v>6.6225165562913907E-4</v>
      </c>
    </row>
    <row r="1171" spans="2:12" hidden="1" x14ac:dyDescent="0.25">
      <c r="B1171" s="34" t="s">
        <v>273</v>
      </c>
      <c r="C1171" s="13"/>
      <c r="D1171" s="13"/>
      <c r="E1171" s="13"/>
      <c r="F1171" s="13">
        <v>1</v>
      </c>
      <c r="G1171" s="35">
        <v>1</v>
      </c>
      <c r="H1171" s="36">
        <v>0</v>
      </c>
      <c r="I1171" s="36">
        <v>0</v>
      </c>
      <c r="J1171" s="36">
        <v>0</v>
      </c>
      <c r="K1171" s="36">
        <v>1</v>
      </c>
      <c r="L1171" s="37">
        <v>6.6225165562913907E-4</v>
      </c>
    </row>
    <row r="1172" spans="2:12" hidden="1" x14ac:dyDescent="0.25">
      <c r="B1172" s="34" t="s">
        <v>119</v>
      </c>
      <c r="C1172" s="13"/>
      <c r="D1172" s="13"/>
      <c r="E1172" s="13"/>
      <c r="F1172" s="13">
        <v>1</v>
      </c>
      <c r="G1172" s="35">
        <v>1</v>
      </c>
      <c r="H1172" s="36">
        <v>0</v>
      </c>
      <c r="I1172" s="36">
        <v>0</v>
      </c>
      <c r="J1172" s="36">
        <v>0</v>
      </c>
      <c r="K1172" s="36">
        <v>1</v>
      </c>
      <c r="L1172" s="37">
        <v>6.6225165562913907E-4</v>
      </c>
    </row>
    <row r="1173" spans="2:12" hidden="1" x14ac:dyDescent="0.25">
      <c r="B1173" s="34" t="s">
        <v>255</v>
      </c>
      <c r="C1173" s="13"/>
      <c r="D1173" s="13">
        <v>1</v>
      </c>
      <c r="E1173" s="13"/>
      <c r="F1173" s="13"/>
      <c r="G1173" s="35">
        <v>1</v>
      </c>
      <c r="H1173" s="36">
        <v>0</v>
      </c>
      <c r="I1173" s="36">
        <v>1</v>
      </c>
      <c r="J1173" s="36">
        <v>0</v>
      </c>
      <c r="K1173" s="36">
        <v>0</v>
      </c>
      <c r="L1173" s="37">
        <v>6.6225165562913907E-4</v>
      </c>
    </row>
    <row r="1174" spans="2:12" hidden="1" x14ac:dyDescent="0.25">
      <c r="B1174" s="34" t="s">
        <v>200</v>
      </c>
      <c r="C1174" s="13"/>
      <c r="D1174" s="13"/>
      <c r="E1174" s="13"/>
      <c r="F1174" s="13">
        <v>1</v>
      </c>
      <c r="G1174" s="35">
        <v>1</v>
      </c>
      <c r="H1174" s="36">
        <v>0</v>
      </c>
      <c r="I1174" s="36">
        <v>0</v>
      </c>
      <c r="J1174" s="36">
        <v>0</v>
      </c>
      <c r="K1174" s="36">
        <v>1</v>
      </c>
      <c r="L1174" s="37">
        <v>6.6225165562913907E-4</v>
      </c>
    </row>
    <row r="1175" spans="2:12" hidden="1" x14ac:dyDescent="0.25">
      <c r="B1175" s="34" t="s">
        <v>46</v>
      </c>
      <c r="C1175" s="13"/>
      <c r="D1175" s="13">
        <v>1</v>
      </c>
      <c r="E1175" s="13"/>
      <c r="F1175" s="13"/>
      <c r="G1175" s="35">
        <v>1</v>
      </c>
      <c r="H1175" s="36">
        <v>0</v>
      </c>
      <c r="I1175" s="36">
        <v>1</v>
      </c>
      <c r="J1175" s="36">
        <v>0</v>
      </c>
      <c r="K1175" s="36">
        <v>0</v>
      </c>
      <c r="L1175" s="37">
        <v>6.6225165562913907E-4</v>
      </c>
    </row>
    <row r="1176" spans="2:12" hidden="1" x14ac:dyDescent="0.25">
      <c r="B1176" s="34" t="s">
        <v>232</v>
      </c>
      <c r="C1176" s="13"/>
      <c r="D1176" s="13"/>
      <c r="E1176" s="13"/>
      <c r="F1176" s="13">
        <v>1</v>
      </c>
      <c r="G1176" s="35">
        <v>1</v>
      </c>
      <c r="H1176" s="36">
        <v>0</v>
      </c>
      <c r="I1176" s="36">
        <v>0</v>
      </c>
      <c r="J1176" s="36">
        <v>0</v>
      </c>
      <c r="K1176" s="36">
        <v>1</v>
      </c>
      <c r="L1176" s="37">
        <v>6.6225165562913907E-4</v>
      </c>
    </row>
    <row r="1177" spans="2:12" hidden="1" x14ac:dyDescent="0.25">
      <c r="B1177" s="34" t="s">
        <v>70</v>
      </c>
      <c r="C1177" s="13"/>
      <c r="D1177" s="13">
        <v>1</v>
      </c>
      <c r="E1177" s="13"/>
      <c r="F1177" s="13"/>
      <c r="G1177" s="35">
        <v>1</v>
      </c>
      <c r="H1177" s="36">
        <v>0</v>
      </c>
      <c r="I1177" s="36">
        <v>1</v>
      </c>
      <c r="J1177" s="36">
        <v>0</v>
      </c>
      <c r="K1177" s="36">
        <v>0</v>
      </c>
      <c r="L1177" s="37">
        <v>6.6225165562913907E-4</v>
      </c>
    </row>
    <row r="1178" spans="2:12" hidden="1" x14ac:dyDescent="0.25">
      <c r="B1178" s="34" t="s">
        <v>86</v>
      </c>
      <c r="C1178" s="13"/>
      <c r="D1178" s="13">
        <v>1</v>
      </c>
      <c r="E1178" s="13"/>
      <c r="F1178" s="13"/>
      <c r="G1178" s="35">
        <v>1</v>
      </c>
      <c r="H1178" s="36">
        <v>0</v>
      </c>
      <c r="I1178" s="36">
        <v>1</v>
      </c>
      <c r="J1178" s="36">
        <v>0</v>
      </c>
      <c r="K1178" s="36">
        <v>0</v>
      </c>
      <c r="L1178" s="37">
        <v>6.6225165562913907E-4</v>
      </c>
    </row>
    <row r="1179" spans="2:12" hidden="1" x14ac:dyDescent="0.25">
      <c r="B1179" s="34" t="s">
        <v>40</v>
      </c>
      <c r="C1179" s="13"/>
      <c r="D1179" s="13">
        <v>1</v>
      </c>
      <c r="E1179" s="13"/>
      <c r="F1179" s="13"/>
      <c r="G1179" s="35">
        <v>1</v>
      </c>
      <c r="H1179" s="36">
        <v>0</v>
      </c>
      <c r="I1179" s="36">
        <v>1</v>
      </c>
      <c r="J1179" s="36">
        <v>0</v>
      </c>
      <c r="K1179" s="36">
        <v>0</v>
      </c>
      <c r="L1179" s="37">
        <v>6.6225165562913907E-4</v>
      </c>
    </row>
    <row r="1180" spans="2:12" hidden="1" x14ac:dyDescent="0.25">
      <c r="B1180" s="34" t="s">
        <v>29</v>
      </c>
      <c r="C1180" s="13"/>
      <c r="D1180" s="13"/>
      <c r="E1180" s="13"/>
      <c r="F1180" s="13">
        <v>1</v>
      </c>
      <c r="G1180" s="35">
        <v>1</v>
      </c>
      <c r="H1180" s="36">
        <v>0</v>
      </c>
      <c r="I1180" s="36">
        <v>0</v>
      </c>
      <c r="J1180" s="36">
        <v>0</v>
      </c>
      <c r="K1180" s="36">
        <v>1</v>
      </c>
      <c r="L1180" s="37">
        <v>6.6225165562913907E-4</v>
      </c>
    </row>
    <row r="1181" spans="2:12" hidden="1" x14ac:dyDescent="0.25">
      <c r="B1181" s="34" t="s">
        <v>247</v>
      </c>
      <c r="C1181" s="13"/>
      <c r="D1181" s="13"/>
      <c r="E1181" s="13"/>
      <c r="F1181" s="13">
        <v>1</v>
      </c>
      <c r="G1181" s="35">
        <v>1</v>
      </c>
      <c r="H1181" s="36">
        <v>0</v>
      </c>
      <c r="I1181" s="36">
        <v>0</v>
      </c>
      <c r="J1181" s="36">
        <v>0</v>
      </c>
      <c r="K1181" s="36">
        <v>1</v>
      </c>
      <c r="L1181" s="37">
        <v>6.6225165562913907E-4</v>
      </c>
    </row>
    <row r="1182" spans="2:12" hidden="1" x14ac:dyDescent="0.25">
      <c r="B1182" s="34" t="s">
        <v>138</v>
      </c>
      <c r="C1182" s="13">
        <v>1</v>
      </c>
      <c r="D1182" s="13"/>
      <c r="E1182" s="13"/>
      <c r="F1182" s="13"/>
      <c r="G1182" s="35">
        <v>1</v>
      </c>
      <c r="H1182" s="36">
        <v>1</v>
      </c>
      <c r="I1182" s="36">
        <v>0</v>
      </c>
      <c r="J1182" s="36">
        <v>0</v>
      </c>
      <c r="K1182" s="36">
        <v>0</v>
      </c>
      <c r="L1182" s="37">
        <v>6.6225165562913907E-4</v>
      </c>
    </row>
    <row r="1183" spans="2:12" hidden="1" x14ac:dyDescent="0.25">
      <c r="B1183" s="34" t="s">
        <v>193</v>
      </c>
      <c r="C1183" s="13"/>
      <c r="D1183" s="13"/>
      <c r="E1183" s="13"/>
      <c r="F1183" s="13">
        <v>1</v>
      </c>
      <c r="G1183" s="35">
        <v>1</v>
      </c>
      <c r="H1183" s="36">
        <v>0</v>
      </c>
      <c r="I1183" s="36">
        <v>0</v>
      </c>
      <c r="J1183" s="36">
        <v>0</v>
      </c>
      <c r="K1183" s="36">
        <v>1</v>
      </c>
      <c r="L1183" s="37">
        <v>6.6225165562913907E-4</v>
      </c>
    </row>
    <row r="1184" spans="2:12" hidden="1" x14ac:dyDescent="0.25">
      <c r="B1184" s="34" t="s">
        <v>85</v>
      </c>
      <c r="C1184" s="13"/>
      <c r="D1184" s="13"/>
      <c r="E1184" s="13"/>
      <c r="F1184" s="13">
        <v>1</v>
      </c>
      <c r="G1184" s="35">
        <v>1</v>
      </c>
      <c r="H1184" s="36">
        <v>0</v>
      </c>
      <c r="I1184" s="36">
        <v>0</v>
      </c>
      <c r="J1184" s="36">
        <v>0</v>
      </c>
      <c r="K1184" s="36">
        <v>1</v>
      </c>
      <c r="L1184" s="37">
        <v>6.6225165562913907E-4</v>
      </c>
    </row>
    <row r="1185" spans="2:12" hidden="1" x14ac:dyDescent="0.25">
      <c r="B1185" s="34" t="s">
        <v>53</v>
      </c>
      <c r="C1185" s="13"/>
      <c r="D1185" s="13"/>
      <c r="E1185" s="13"/>
      <c r="F1185" s="13">
        <v>1</v>
      </c>
      <c r="G1185" s="35">
        <v>1</v>
      </c>
      <c r="H1185" s="36">
        <v>0</v>
      </c>
      <c r="I1185" s="36">
        <v>0</v>
      </c>
      <c r="J1185" s="36">
        <v>0</v>
      </c>
      <c r="K1185" s="36">
        <v>1</v>
      </c>
      <c r="L1185" s="37">
        <v>6.6225165562913907E-4</v>
      </c>
    </row>
    <row r="1186" spans="2:12" hidden="1" x14ac:dyDescent="0.25">
      <c r="B1186" s="34" t="s">
        <v>116</v>
      </c>
      <c r="C1186" s="13"/>
      <c r="D1186" s="13">
        <v>1</v>
      </c>
      <c r="E1186" s="13"/>
      <c r="F1186" s="13"/>
      <c r="G1186" s="35">
        <v>1</v>
      </c>
      <c r="H1186" s="36">
        <v>0</v>
      </c>
      <c r="I1186" s="36">
        <v>1</v>
      </c>
      <c r="J1186" s="36">
        <v>0</v>
      </c>
      <c r="K1186" s="36">
        <v>0</v>
      </c>
      <c r="L1186" s="37">
        <v>6.6225165562913907E-4</v>
      </c>
    </row>
    <row r="1187" spans="2:12" hidden="1" x14ac:dyDescent="0.25">
      <c r="B1187" s="34" t="s">
        <v>106</v>
      </c>
      <c r="C1187" s="13"/>
      <c r="D1187" s="13">
        <v>1</v>
      </c>
      <c r="E1187" s="13"/>
      <c r="F1187" s="13"/>
      <c r="G1187" s="35">
        <v>1</v>
      </c>
      <c r="H1187" s="36">
        <v>0</v>
      </c>
      <c r="I1187" s="36">
        <v>1</v>
      </c>
      <c r="J1187" s="36">
        <v>0</v>
      </c>
      <c r="K1187" s="36">
        <v>0</v>
      </c>
      <c r="L1187" s="37">
        <v>6.6225165562913907E-4</v>
      </c>
    </row>
    <row r="1188" spans="2:12" hidden="1" x14ac:dyDescent="0.25">
      <c r="B1188" s="34" t="s">
        <v>164</v>
      </c>
      <c r="C1188" s="13"/>
      <c r="D1188" s="13"/>
      <c r="E1188" s="13"/>
      <c r="F1188" s="13">
        <v>1</v>
      </c>
      <c r="G1188" s="35">
        <v>1</v>
      </c>
      <c r="H1188" s="36">
        <v>0</v>
      </c>
      <c r="I1188" s="36">
        <v>0</v>
      </c>
      <c r="J1188" s="36">
        <v>0</v>
      </c>
      <c r="K1188" s="36">
        <v>1</v>
      </c>
      <c r="L1188" s="37">
        <v>6.6225165562913907E-4</v>
      </c>
    </row>
    <row r="1189" spans="2:12" hidden="1" x14ac:dyDescent="0.25">
      <c r="B1189" s="34" t="s">
        <v>151</v>
      </c>
      <c r="C1189" s="13"/>
      <c r="D1189" s="13"/>
      <c r="E1189" s="13"/>
      <c r="F1189" s="13">
        <v>1</v>
      </c>
      <c r="G1189" s="35">
        <v>1</v>
      </c>
      <c r="H1189" s="36">
        <v>0</v>
      </c>
      <c r="I1189" s="36">
        <v>0</v>
      </c>
      <c r="J1189" s="36">
        <v>0</v>
      </c>
      <c r="K1189" s="36">
        <v>1</v>
      </c>
      <c r="L1189" s="37">
        <v>6.6225165562913907E-4</v>
      </c>
    </row>
    <row r="1190" spans="2:12" hidden="1" x14ac:dyDescent="0.25">
      <c r="B1190" s="34" t="s">
        <v>123</v>
      </c>
      <c r="C1190" s="13"/>
      <c r="D1190" s="13">
        <v>1</v>
      </c>
      <c r="E1190" s="13"/>
      <c r="F1190" s="13"/>
      <c r="G1190" s="35">
        <v>1</v>
      </c>
      <c r="H1190" s="36">
        <v>0</v>
      </c>
      <c r="I1190" s="36">
        <v>1</v>
      </c>
      <c r="J1190" s="36">
        <v>0</v>
      </c>
      <c r="K1190" s="36">
        <v>0</v>
      </c>
      <c r="L1190" s="37">
        <v>6.6225165562913907E-4</v>
      </c>
    </row>
    <row r="1191" spans="2:12" hidden="1" x14ac:dyDescent="0.25">
      <c r="B1191" s="34" t="s">
        <v>113</v>
      </c>
      <c r="C1191" s="13"/>
      <c r="D1191" s="13"/>
      <c r="E1191" s="13"/>
      <c r="F1191" s="13">
        <v>1</v>
      </c>
      <c r="G1191" s="35">
        <v>1</v>
      </c>
      <c r="H1191" s="36">
        <v>0</v>
      </c>
      <c r="I1191" s="36">
        <v>0</v>
      </c>
      <c r="J1191" s="36">
        <v>0</v>
      </c>
      <c r="K1191" s="36">
        <v>1</v>
      </c>
      <c r="L1191" s="37">
        <v>6.6225165562913907E-4</v>
      </c>
    </row>
    <row r="1192" spans="2:12" hidden="1" x14ac:dyDescent="0.25">
      <c r="B1192" s="34" t="s">
        <v>112</v>
      </c>
      <c r="C1192" s="13">
        <v>1</v>
      </c>
      <c r="D1192" s="13"/>
      <c r="E1192" s="13"/>
      <c r="F1192" s="13"/>
      <c r="G1192" s="35">
        <v>1</v>
      </c>
      <c r="H1192" s="36">
        <v>1</v>
      </c>
      <c r="I1192" s="36">
        <v>0</v>
      </c>
      <c r="J1192" s="36">
        <v>0</v>
      </c>
      <c r="K1192" s="36">
        <v>0</v>
      </c>
      <c r="L1192" s="37">
        <v>6.6225165562913907E-4</v>
      </c>
    </row>
    <row r="1193" spans="2:12" hidden="1" x14ac:dyDescent="0.25">
      <c r="B1193" s="34" t="s">
        <v>283</v>
      </c>
      <c r="C1193" s="13">
        <v>1</v>
      </c>
      <c r="D1193" s="13"/>
      <c r="E1193" s="13"/>
      <c r="F1193" s="13"/>
      <c r="G1193" s="35">
        <v>1</v>
      </c>
      <c r="H1193" s="36">
        <v>1</v>
      </c>
      <c r="I1193" s="36">
        <v>0</v>
      </c>
      <c r="J1193" s="36">
        <v>0</v>
      </c>
      <c r="K1193" s="36">
        <v>0</v>
      </c>
      <c r="L1193" s="37">
        <v>6.6225165562913907E-4</v>
      </c>
    </row>
    <row r="1194" spans="2:12" hidden="1" x14ac:dyDescent="0.25">
      <c r="B1194" s="34" t="s">
        <v>95</v>
      </c>
      <c r="C1194" s="13"/>
      <c r="D1194" s="13">
        <v>1</v>
      </c>
      <c r="E1194" s="13"/>
      <c r="F1194" s="13"/>
      <c r="G1194" s="35">
        <v>1</v>
      </c>
      <c r="H1194" s="36">
        <v>0</v>
      </c>
      <c r="I1194" s="36">
        <v>1</v>
      </c>
      <c r="J1194" s="36">
        <v>0</v>
      </c>
      <c r="K1194" s="36">
        <v>0</v>
      </c>
      <c r="L1194" s="37">
        <v>6.6225165562913907E-4</v>
      </c>
    </row>
    <row r="1195" spans="2:12" hidden="1" x14ac:dyDescent="0.25">
      <c r="B1195" s="34" t="s">
        <v>140</v>
      </c>
      <c r="C1195" s="13"/>
      <c r="D1195" s="13">
        <v>1</v>
      </c>
      <c r="E1195" s="13"/>
      <c r="F1195" s="13"/>
      <c r="G1195" s="35">
        <v>1</v>
      </c>
      <c r="H1195" s="36">
        <v>0</v>
      </c>
      <c r="I1195" s="36">
        <v>1</v>
      </c>
      <c r="J1195" s="36">
        <v>0</v>
      </c>
      <c r="K1195" s="36">
        <v>0</v>
      </c>
      <c r="L1195" s="37">
        <v>6.6225165562913907E-4</v>
      </c>
    </row>
    <row r="1196" spans="2:12" hidden="1" x14ac:dyDescent="0.25">
      <c r="B1196" s="34" t="s">
        <v>243</v>
      </c>
      <c r="C1196" s="13">
        <v>1</v>
      </c>
      <c r="D1196" s="13"/>
      <c r="E1196" s="13"/>
      <c r="F1196" s="13"/>
      <c r="G1196" s="35">
        <v>1</v>
      </c>
      <c r="H1196" s="36">
        <v>1</v>
      </c>
      <c r="I1196" s="36">
        <v>0</v>
      </c>
      <c r="J1196" s="36">
        <v>0</v>
      </c>
      <c r="K1196" s="36">
        <v>0</v>
      </c>
      <c r="L1196" s="37">
        <v>6.6225165562913907E-4</v>
      </c>
    </row>
    <row r="1197" spans="2:12" hidden="1" x14ac:dyDescent="0.25">
      <c r="B1197" s="34" t="s">
        <v>245</v>
      </c>
      <c r="C1197" s="13"/>
      <c r="D1197" s="13"/>
      <c r="E1197" s="13">
        <v>1</v>
      </c>
      <c r="F1197" s="13"/>
      <c r="G1197" s="35">
        <v>1</v>
      </c>
      <c r="H1197" s="36">
        <v>0</v>
      </c>
      <c r="I1197" s="36">
        <v>0</v>
      </c>
      <c r="J1197" s="36">
        <v>1</v>
      </c>
      <c r="K1197" s="36">
        <v>0</v>
      </c>
      <c r="L1197" s="37">
        <v>6.6225165562913907E-4</v>
      </c>
    </row>
    <row r="1198" spans="2:12" x14ac:dyDescent="0.25">
      <c r="B1198" s="41"/>
      <c r="C1198" s="43">
        <v>204</v>
      </c>
      <c r="D1198" s="43">
        <v>551</v>
      </c>
      <c r="E1198" s="43">
        <v>9</v>
      </c>
      <c r="F1198" s="43">
        <v>746</v>
      </c>
      <c r="G1198" s="73">
        <v>1510</v>
      </c>
      <c r="H1198" s="55">
        <v>0.13509933774834437</v>
      </c>
      <c r="I1198" s="55">
        <v>0.36490066225165563</v>
      </c>
      <c r="J1198" s="55">
        <v>5.9602649006622521E-3</v>
      </c>
      <c r="K1198" s="55">
        <v>0.49403973509933774</v>
      </c>
      <c r="L1198" s="77">
        <v>0.83841059602648982</v>
      </c>
    </row>
  </sheetData>
  <sortState ref="B68:F83">
    <sortCondition descending="1" ref="F67"/>
  </sortState>
  <mergeCells count="2">
    <mergeCell ref="C578:F578"/>
    <mergeCell ref="G578:J57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Summary</vt:lpstr>
      <vt:lpstr>BusinessDays</vt:lpstr>
      <vt:lpstr>TotalChanges</vt:lpstr>
      <vt:lpstr>TotalEdits</vt:lpstr>
      <vt:lpstr>TotalOrders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Ascensao</dc:creator>
  <cp:lastModifiedBy>Jay Burke</cp:lastModifiedBy>
  <dcterms:created xsi:type="dcterms:W3CDTF">2019-03-13T21:30:59Z</dcterms:created>
  <dcterms:modified xsi:type="dcterms:W3CDTF">2019-04-02T18:40:08Z</dcterms:modified>
</cp:coreProperties>
</file>